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87B85303-E43F-40C8-ADBB-A0DE85828A11}" xr6:coauthVersionLast="41" xr6:coauthVersionMax="41" xr10:uidLastSave="{00000000-0000-0000-0000-000000000000}"/>
  <bookViews>
    <workbookView xWindow="-20055" yWindow="1830" windowWidth="18945" windowHeight="9900" xr2:uid="{7E465879-B4B1-498C-B1D2-E5D956287EF0}"/>
  </bookViews>
  <sheets>
    <sheet name="T 3.0c  IVG, ING" sheetId="1" r:id="rId1"/>
  </sheets>
  <definedNames>
    <definedName name="_xlnm.Print_Area" localSheetId="0">'T 3.0c  IVG, ING'!$A$1:$Q$101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3" i="1" l="1"/>
  <c r="L23" i="1"/>
  <c r="P95" i="1" l="1"/>
  <c r="P98" i="1" s="1"/>
  <c r="N95" i="1"/>
  <c r="L95" i="1"/>
  <c r="I95" i="1"/>
  <c r="G95" i="1"/>
  <c r="E95" i="1"/>
  <c r="N23" i="1"/>
  <c r="I23" i="1"/>
  <c r="G23" i="1"/>
  <c r="E23" i="1"/>
  <c r="G98" i="1" l="1"/>
  <c r="I98" i="1"/>
  <c r="L98" i="1"/>
  <c r="E98" i="1"/>
  <c r="N98" i="1"/>
</calcChain>
</file>

<file path=xl/sharedStrings.xml><?xml version="1.0" encoding="utf-8"?>
<sst xmlns="http://schemas.openxmlformats.org/spreadsheetml/2006/main" count="203" uniqueCount="143">
  <si>
    <t xml:space="preserve"> </t>
  </si>
  <si>
    <t>Illinois Veteran Grant Program, and the Illinois National Guard Grant Program</t>
  </si>
  <si>
    <t>FY2019 Awards and Payout/Waivers by Institution</t>
  </si>
  <si>
    <t>Public 4-Year</t>
  </si>
  <si>
    <t xml:space="preserve">     Illinois Veteran    </t>
  </si>
  <si>
    <t xml:space="preserve">Illinois National Guard </t>
  </si>
  <si>
    <t>Grant Program</t>
  </si>
  <si>
    <t>MAP</t>
  </si>
  <si>
    <t>Amount Paid</t>
  </si>
  <si>
    <t>Amount Waived</t>
  </si>
  <si>
    <t>Code</t>
  </si>
  <si>
    <t>Institution</t>
  </si>
  <si>
    <t xml:space="preserve"> # Awards</t>
  </si>
  <si>
    <t>By ISAC</t>
  </si>
  <si>
    <t>By School</t>
  </si>
  <si>
    <t>010</t>
  </si>
  <si>
    <t>Chicago State University</t>
  </si>
  <si>
    <t>014</t>
  </si>
  <si>
    <t>Eastern Illinois University</t>
  </si>
  <si>
    <t>129</t>
  </si>
  <si>
    <t>Governors State University</t>
  </si>
  <si>
    <t>022</t>
  </si>
  <si>
    <t>Illinois State University</t>
  </si>
  <si>
    <t>079</t>
  </si>
  <si>
    <t>Northeastern Illinois University</t>
  </si>
  <si>
    <t>045</t>
  </si>
  <si>
    <t>Northern Illinois University</t>
  </si>
  <si>
    <t>060</t>
  </si>
  <si>
    <t>Southern Illinois University Carbondale</t>
  </si>
  <si>
    <t>070</t>
  </si>
  <si>
    <t>Southern Illinois University Edwardsville</t>
  </si>
  <si>
    <t>064</t>
  </si>
  <si>
    <t>University of Illinois Chicago</t>
  </si>
  <si>
    <t>127</t>
  </si>
  <si>
    <t>University of Illinois Springfield</t>
  </si>
  <si>
    <t>065</t>
  </si>
  <si>
    <t>University of Illinois Urbana-Champaign</t>
  </si>
  <si>
    <t>066</t>
  </si>
  <si>
    <t>Western Illinois University</t>
  </si>
  <si>
    <t>Total Public 4-Year</t>
  </si>
  <si>
    <t>Public 2-Year</t>
  </si>
  <si>
    <t>103</t>
  </si>
  <si>
    <t>Black Hawk College</t>
  </si>
  <si>
    <t>106</t>
  </si>
  <si>
    <t>Carl Sandburg College</t>
  </si>
  <si>
    <t>032</t>
  </si>
  <si>
    <t>College of Dupage</t>
  </si>
  <si>
    <t>074</t>
  </si>
  <si>
    <t>College of Lake County</t>
  </si>
  <si>
    <t>012</t>
  </si>
  <si>
    <t>Danville Area Community College</t>
  </si>
  <si>
    <t>015</t>
  </si>
  <si>
    <t>Elgin Community College</t>
  </si>
  <si>
    <t>147</t>
  </si>
  <si>
    <t>Frontier Community College</t>
  </si>
  <si>
    <t>114</t>
  </si>
  <si>
    <t>Harold Washington College</t>
  </si>
  <si>
    <t>2019 ISAC Data Book</t>
  </si>
  <si>
    <t>Public 2-Year, continued</t>
  </si>
  <si>
    <t>087</t>
  </si>
  <si>
    <t>Harper College</t>
  </si>
  <si>
    <t>110</t>
  </si>
  <si>
    <t>Harry S. Truman College</t>
  </si>
  <si>
    <t>124</t>
  </si>
  <si>
    <t>Heartland Community College</t>
  </si>
  <si>
    <t>084</t>
  </si>
  <si>
    <t>Highland Community College</t>
  </si>
  <si>
    <t>056</t>
  </si>
  <si>
    <t>Illinois Central College</t>
  </si>
  <si>
    <t>028</t>
  </si>
  <si>
    <t>Illinois Valley Community College</t>
  </si>
  <si>
    <t>122</t>
  </si>
  <si>
    <t>John A. Logan College</t>
  </si>
  <si>
    <t>140</t>
  </si>
  <si>
    <t>John Wood Community College</t>
  </si>
  <si>
    <t>024</t>
  </si>
  <si>
    <t>Joliet Jr. College</t>
  </si>
  <si>
    <t>037</t>
  </si>
  <si>
    <t>Kankakee Community College</t>
  </si>
  <si>
    <t>008</t>
  </si>
  <si>
    <t>Kaskaskia College</t>
  </si>
  <si>
    <t>116</t>
  </si>
  <si>
    <t>Kennedy King College</t>
  </si>
  <si>
    <t>009</t>
  </si>
  <si>
    <t>Kishwaukee College</t>
  </si>
  <si>
    <t>105</t>
  </si>
  <si>
    <t>Lake Land College</t>
  </si>
  <si>
    <t>131</t>
  </si>
  <si>
    <t>Lewis &amp; Clark Community College</t>
  </si>
  <si>
    <t>118</t>
  </si>
  <si>
    <t>Lincoln Land Community College</t>
  </si>
  <si>
    <t>126</t>
  </si>
  <si>
    <t>Lincoln Trail College</t>
  </si>
  <si>
    <t>112</t>
  </si>
  <si>
    <t>Malcolm X College</t>
  </si>
  <si>
    <t>120</t>
  </si>
  <si>
    <t>McHenry County College</t>
  </si>
  <si>
    <t>121</t>
  </si>
  <si>
    <t>Moraine Valley Community College</t>
  </si>
  <si>
    <t>040</t>
  </si>
  <si>
    <t>Morton College</t>
  </si>
  <si>
    <t>130</t>
  </si>
  <si>
    <t>Oakton Community College</t>
  </si>
  <si>
    <t>115</t>
  </si>
  <si>
    <t>Olive-Harvey College</t>
  </si>
  <si>
    <t>108</t>
  </si>
  <si>
    <t>Olney Central College</t>
  </si>
  <si>
    <t>107</t>
  </si>
  <si>
    <t>Parkland College</t>
  </si>
  <si>
    <t>073</t>
  </si>
  <si>
    <t>Prairie State College</t>
  </si>
  <si>
    <t>041</t>
  </si>
  <si>
    <t>Rend Lake College</t>
  </si>
  <si>
    <t>111</t>
  </si>
  <si>
    <t>Richard J. Daley College</t>
  </si>
  <si>
    <t>133</t>
  </si>
  <si>
    <t>Richland Community College</t>
  </si>
  <si>
    <t>085</t>
  </si>
  <si>
    <t>Rock Valley College</t>
  </si>
  <si>
    <t>088</t>
  </si>
  <si>
    <t>Sauk Valley Community College</t>
  </si>
  <si>
    <t>075</t>
  </si>
  <si>
    <t>Shawnee Community College</t>
  </si>
  <si>
    <t>063</t>
  </si>
  <si>
    <t>South Suburban College of Cook County</t>
  </si>
  <si>
    <t>078</t>
  </si>
  <si>
    <t>Southeastern Illinois College</t>
  </si>
  <si>
    <t>004</t>
  </si>
  <si>
    <t>Southwestern Illinois College</t>
  </si>
  <si>
    <t>077</t>
  </si>
  <si>
    <t>Spoon River College</t>
  </si>
  <si>
    <t>047</t>
  </si>
  <si>
    <t>Triton College</t>
  </si>
  <si>
    <t>082</t>
  </si>
  <si>
    <t>Wabash Valley College</t>
  </si>
  <si>
    <t>096</t>
  </si>
  <si>
    <t>Waubonsee Community College</t>
  </si>
  <si>
    <t>117</t>
  </si>
  <si>
    <t>Wilbur Wright College</t>
  </si>
  <si>
    <t>Total Public 2-Year</t>
  </si>
  <si>
    <t>Grand Total</t>
  </si>
  <si>
    <t>Table 3.0c of the 2019 Data Book</t>
  </si>
  <si>
    <t>Table 3.0c, Awards and Payout/Waivers by Institution, 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</si>
</sst>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00"/>
    <numFmt numFmtId="165" formatCode="&quot;$&quot;#,##0"/>
  </numFmts>
  <fonts count="14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color indexed="8"/>
      <name val="Arial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0" fontId="12" fillId="0" borderId="0"/>
  </cellStyleXfs>
  <cellXfs count="79">
    <xf numFmtId="0" fontId="0" fillId="0" borderId="0" xfId="0"/>
    <xf numFmtId="0" fontId="1" fillId="0" borderId="0" xfId="0" applyFont="1" applyFill="1" applyBorder="1" applyProtection="1"/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Border="1" applyProtection="1"/>
    <xf numFmtId="0" fontId="2" fillId="0" borderId="0" xfId="0" applyFont="1" applyBorder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Border="1" applyProtection="1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2" fillId="0" borderId="0" xfId="0" applyFont="1" applyBorder="1" applyAlignment="1" applyProtection="1">
      <alignment horizontal="left"/>
    </xf>
    <xf numFmtId="0" fontId="3" fillId="0" borderId="0" xfId="0" applyFont="1"/>
    <xf numFmtId="0" fontId="8" fillId="0" borderId="0" xfId="0" applyFont="1"/>
    <xf numFmtId="0" fontId="2" fillId="0" borderId="0" xfId="0" applyFont="1" applyFill="1" applyAlignment="1">
      <alignment horizontal="center"/>
    </xf>
    <xf numFmtId="0" fontId="7" fillId="0" borderId="0" xfId="0" applyFont="1" applyBorder="1" applyAlignment="1" applyProtection="1">
      <alignment horizontal="left"/>
    </xf>
    <xf numFmtId="0" fontId="2" fillId="0" borderId="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165" fontId="2" fillId="0" borderId="0" xfId="0" applyNumberFormat="1" applyFont="1"/>
    <xf numFmtId="3" fontId="2" fillId="0" borderId="0" xfId="0" applyNumberFormat="1" applyFont="1"/>
    <xf numFmtId="165" fontId="0" fillId="0" borderId="0" xfId="0" applyNumberFormat="1"/>
    <xf numFmtId="5" fontId="2" fillId="0" borderId="0" xfId="0" applyNumberFormat="1" applyFont="1" applyProtection="1"/>
    <xf numFmtId="5" fontId="2" fillId="0" borderId="4" xfId="0" applyNumberFormat="1" applyFont="1" applyBorder="1" applyAlignment="1" applyProtection="1">
      <alignment horizontal="right"/>
    </xf>
    <xf numFmtId="165" fontId="2" fillId="0" borderId="0" xfId="0" applyNumberFormat="1" applyFont="1" applyFill="1"/>
    <xf numFmtId="0" fontId="6" fillId="0" borderId="0" xfId="0" applyFont="1"/>
    <xf numFmtId="3" fontId="6" fillId="0" borderId="0" xfId="0" applyNumberFormat="1" applyFont="1" applyFill="1"/>
    <xf numFmtId="5" fontId="6" fillId="0" borderId="0" xfId="0" applyNumberFormat="1" applyFont="1" applyProtection="1"/>
    <xf numFmtId="165" fontId="6" fillId="0" borderId="0" xfId="0" applyNumberFormat="1" applyFont="1"/>
    <xf numFmtId="5" fontId="6" fillId="0" borderId="4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Border="1" applyProtection="1"/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</xf>
    <xf numFmtId="165" fontId="6" fillId="2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10" fillId="0" borderId="0" xfId="0" applyFont="1"/>
    <xf numFmtId="3" fontId="10" fillId="0" borderId="0" xfId="0" applyNumberFormat="1" applyFont="1" applyAlignment="1">
      <alignment horizontal="right"/>
    </xf>
    <xf numFmtId="0" fontId="3" fillId="0" borderId="0" xfId="0" applyFont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5" fontId="6" fillId="0" borderId="1" xfId="0" applyNumberFormat="1" applyFont="1" applyBorder="1" applyProtection="1"/>
    <xf numFmtId="165" fontId="6" fillId="0" borderId="1" xfId="0" applyNumberFormat="1" applyFont="1" applyFill="1" applyBorder="1"/>
    <xf numFmtId="165" fontId="6" fillId="0" borderId="1" xfId="0" applyNumberFormat="1" applyFont="1" applyBorder="1"/>
    <xf numFmtId="165" fontId="6" fillId="0" borderId="0" xfId="0" applyNumberFormat="1" applyFont="1" applyBorder="1"/>
    <xf numFmtId="3" fontId="10" fillId="0" borderId="0" xfId="0" applyNumberFormat="1" applyFont="1" applyFill="1" applyBorder="1" applyAlignment="1" applyProtection="1">
      <alignment horizontal="right"/>
    </xf>
    <xf numFmtId="5" fontId="6" fillId="0" borderId="0" xfId="0" applyNumberFormat="1" applyFont="1" applyBorder="1" applyAlignment="1" applyProtection="1">
      <alignment horizontal="right"/>
    </xf>
    <xf numFmtId="0" fontId="11" fillId="0" borderId="0" xfId="0" applyFont="1"/>
    <xf numFmtId="0" fontId="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wrapText="1"/>
    </xf>
    <xf numFmtId="0" fontId="13" fillId="0" borderId="0" xfId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Normal_Sheet1" xfId="1" xr:uid="{3DF01AEC-B443-4872-94B2-9B996F6960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AA398-9534-4592-BAF8-D38BF1C3D850}">
  <dimension ref="A1:AJ115"/>
  <sheetViews>
    <sheetView tabSelected="1" view="pageBreakPreview" topLeftCell="A54" zoomScale="85" zoomScaleNormal="110" zoomScaleSheetLayoutView="85" workbookViewId="0">
      <selection activeCell="E87" sqref="E87"/>
    </sheetView>
  </sheetViews>
  <sheetFormatPr defaultRowHeight="13.2" x14ac:dyDescent="0.25"/>
  <cols>
    <col min="1" max="1" width="6.44140625" style="5" customWidth="1"/>
    <col min="2" max="2" width="2.5546875" style="5" customWidth="1"/>
    <col min="3" max="3" width="35.5546875" customWidth="1"/>
    <col min="4" max="4" width="2.5546875" customWidth="1"/>
    <col min="5" max="5" width="8.33203125" customWidth="1"/>
    <col min="6" max="6" width="2.5546875" customWidth="1"/>
    <col min="7" max="7" width="10.109375" customWidth="1"/>
    <col min="8" max="8" width="2.5546875" customWidth="1"/>
    <col min="9" max="9" width="12.109375" customWidth="1"/>
    <col min="10" max="11" width="2.5546875" customWidth="1"/>
    <col min="12" max="12" width="8.109375" customWidth="1"/>
    <col min="13" max="13" width="2.5546875" customWidth="1"/>
    <col min="14" max="14" width="10.44140625" customWidth="1"/>
    <col min="15" max="15" width="2.5546875" customWidth="1"/>
    <col min="16" max="16" width="11.5546875" customWidth="1"/>
    <col min="17" max="17" width="2.5546875" customWidth="1"/>
    <col min="18" max="18" width="41.5546875" customWidth="1"/>
    <col min="19" max="19" width="12" customWidth="1"/>
    <col min="20" max="20" width="21.109375" customWidth="1"/>
  </cols>
  <sheetData>
    <row r="1" spans="1:36" ht="20.100000000000001" customHeight="1" x14ac:dyDescent="0.3">
      <c r="A1" s="1" t="s">
        <v>141</v>
      </c>
      <c r="B1" s="1"/>
      <c r="C1" s="2"/>
      <c r="D1" s="2"/>
      <c r="E1" s="2"/>
      <c r="F1" s="2"/>
      <c r="G1" s="2"/>
      <c r="H1" s="2"/>
      <c r="I1" s="2" t="s">
        <v>0</v>
      </c>
      <c r="J1" s="3"/>
      <c r="K1" s="3"/>
      <c r="L1" s="3"/>
      <c r="M1" s="3"/>
      <c r="N1" s="2"/>
      <c r="O1" s="3"/>
      <c r="P1" s="2"/>
      <c r="Q1" s="3"/>
    </row>
    <row r="2" spans="1:36" ht="20.100000000000001" customHeight="1" x14ac:dyDescent="0.3">
      <c r="A2" s="4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36" ht="20.100000000000001" customHeight="1" x14ac:dyDescent="0.3">
      <c r="A3" s="1" t="s">
        <v>2</v>
      </c>
      <c r="B3" s="1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</row>
    <row r="4" spans="1:36" ht="20.100000000000001" customHeight="1" x14ac:dyDescent="0.4">
      <c r="C4" s="6"/>
      <c r="D4" s="7"/>
      <c r="E4" s="8"/>
      <c r="F4" s="7"/>
      <c r="G4" s="9"/>
      <c r="H4" s="9"/>
      <c r="I4" s="9"/>
      <c r="J4" s="7"/>
      <c r="K4" s="7"/>
      <c r="L4" s="7"/>
      <c r="Q4" s="7"/>
    </row>
    <row r="5" spans="1:36" ht="20.100000000000001" customHeight="1" x14ac:dyDescent="0.3">
      <c r="A5" s="10" t="s">
        <v>3</v>
      </c>
      <c r="B5" s="10"/>
      <c r="D5" s="6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36" ht="12.75" customHeight="1" x14ac:dyDescent="0.25">
      <c r="C6" s="12"/>
      <c r="D6" s="12"/>
      <c r="E6" s="73" t="s">
        <v>4</v>
      </c>
      <c r="F6" s="73"/>
      <c r="G6" s="73"/>
      <c r="H6" s="73"/>
      <c r="I6" s="74"/>
      <c r="J6" s="12"/>
      <c r="K6" s="12"/>
      <c r="L6" s="13" t="s">
        <v>5</v>
      </c>
      <c r="M6" s="14"/>
      <c r="N6" s="14"/>
      <c r="O6" s="14"/>
      <c r="P6" s="15"/>
      <c r="Q6" s="12"/>
    </row>
    <row r="7" spans="1:36" ht="12.75" customHeight="1" thickBot="1" x14ac:dyDescent="0.3">
      <c r="C7" s="12"/>
      <c r="D7" s="12"/>
      <c r="E7" s="75" t="s">
        <v>6</v>
      </c>
      <c r="F7" s="75"/>
      <c r="G7" s="75"/>
      <c r="H7" s="75"/>
      <c r="I7" s="76"/>
      <c r="J7" s="12"/>
      <c r="K7" s="12"/>
      <c r="L7" s="16" t="s">
        <v>6</v>
      </c>
      <c r="M7" s="17"/>
      <c r="N7" s="17"/>
      <c r="O7" s="17"/>
      <c r="P7" s="18"/>
      <c r="Q7" s="12"/>
    </row>
    <row r="8" spans="1:36" ht="12.75" customHeight="1" thickTop="1" x14ac:dyDescent="0.25">
      <c r="A8" s="64" t="s">
        <v>7</v>
      </c>
      <c r="B8" s="19"/>
      <c r="C8" s="12"/>
      <c r="D8" s="20"/>
      <c r="E8" s="21"/>
      <c r="F8" s="21"/>
      <c r="G8" s="11" t="s">
        <v>8</v>
      </c>
      <c r="H8" s="21"/>
      <c r="I8" s="22" t="s">
        <v>9</v>
      </c>
      <c r="J8" s="20"/>
      <c r="K8" s="20"/>
      <c r="L8" s="21"/>
      <c r="M8" s="21"/>
      <c r="N8" s="11" t="s">
        <v>8</v>
      </c>
      <c r="O8" s="21"/>
      <c r="P8" s="22" t="s">
        <v>9</v>
      </c>
      <c r="Q8" s="20"/>
    </row>
    <row r="9" spans="1:36" ht="12.75" customHeight="1" x14ac:dyDescent="0.25">
      <c r="A9" s="65" t="s">
        <v>10</v>
      </c>
      <c r="B9" s="23"/>
      <c r="C9" s="23" t="s">
        <v>11</v>
      </c>
      <c r="D9" s="20"/>
      <c r="E9" s="24" t="s">
        <v>12</v>
      </c>
      <c r="F9" s="25"/>
      <c r="G9" s="24" t="s">
        <v>13</v>
      </c>
      <c r="H9" s="25"/>
      <c r="I9" s="24" t="s">
        <v>14</v>
      </c>
      <c r="J9" s="26"/>
      <c r="K9" s="20"/>
      <c r="L9" s="24" t="s">
        <v>12</v>
      </c>
      <c r="M9" s="25"/>
      <c r="N9" s="24" t="s">
        <v>13</v>
      </c>
      <c r="O9" s="25"/>
      <c r="P9" s="24" t="s">
        <v>14</v>
      </c>
      <c r="Q9" s="20"/>
    </row>
    <row r="10" spans="1:36" s="12" customFormat="1" ht="12.75" customHeight="1" x14ac:dyDescent="0.25">
      <c r="A10" s="70" t="s">
        <v>15</v>
      </c>
      <c r="B10" s="71"/>
      <c r="C10" s="71" t="s">
        <v>16</v>
      </c>
      <c r="D10" s="71"/>
      <c r="E10" s="72">
        <v>51</v>
      </c>
      <c r="F10" s="72"/>
      <c r="G10" s="30">
        <v>0</v>
      </c>
      <c r="I10" s="30">
        <v>267934.82</v>
      </c>
      <c r="J10" s="31"/>
      <c r="L10" s="72">
        <v>20</v>
      </c>
      <c r="N10" s="30">
        <v>0</v>
      </c>
      <c r="P10" s="30">
        <v>107279.7</v>
      </c>
      <c r="R10"/>
      <c r="S10"/>
      <c r="T10"/>
      <c r="U10"/>
      <c r="V10"/>
    </row>
    <row r="11" spans="1:36" s="12" customFormat="1" ht="12.75" customHeight="1" x14ac:dyDescent="0.25">
      <c r="A11" s="70" t="s">
        <v>17</v>
      </c>
      <c r="B11" s="71"/>
      <c r="C11" s="71" t="s">
        <v>18</v>
      </c>
      <c r="D11" s="71"/>
      <c r="E11" s="72">
        <v>77</v>
      </c>
      <c r="F11" s="72"/>
      <c r="G11" s="30">
        <v>0</v>
      </c>
      <c r="I11" s="30">
        <v>370563.31</v>
      </c>
      <c r="J11" s="31"/>
      <c r="L11" s="72">
        <v>71</v>
      </c>
      <c r="N11" s="30">
        <v>0</v>
      </c>
      <c r="P11" s="30">
        <v>395293.75</v>
      </c>
      <c r="R11"/>
      <c r="S11"/>
      <c r="T11"/>
      <c r="U11"/>
      <c r="V11"/>
    </row>
    <row r="12" spans="1:36" s="12" customFormat="1" ht="12.75" customHeight="1" x14ac:dyDescent="0.25">
      <c r="A12" s="70" t="s">
        <v>19</v>
      </c>
      <c r="B12" s="71"/>
      <c r="C12" s="71" t="s">
        <v>20</v>
      </c>
      <c r="D12" s="71"/>
      <c r="E12" s="72">
        <v>119</v>
      </c>
      <c r="F12" s="72"/>
      <c r="G12" s="30">
        <v>0</v>
      </c>
      <c r="I12" s="30">
        <v>628533.59</v>
      </c>
      <c r="J12" s="31"/>
      <c r="L12" s="72">
        <v>21</v>
      </c>
      <c r="N12" s="30">
        <v>0</v>
      </c>
      <c r="P12" s="30">
        <v>104529</v>
      </c>
      <c r="R12"/>
      <c r="S12"/>
      <c r="T12"/>
      <c r="U12"/>
      <c r="V12"/>
    </row>
    <row r="13" spans="1:36" s="12" customFormat="1" ht="12.75" customHeight="1" x14ac:dyDescent="0.25">
      <c r="A13" s="70" t="s">
        <v>21</v>
      </c>
      <c r="B13" s="71"/>
      <c r="C13" s="71" t="s">
        <v>22</v>
      </c>
      <c r="D13" s="71"/>
      <c r="E13" s="72">
        <v>104</v>
      </c>
      <c r="F13" s="72"/>
      <c r="G13" s="30">
        <v>0</v>
      </c>
      <c r="I13" s="30">
        <v>876451.26</v>
      </c>
      <c r="J13" s="31"/>
      <c r="L13" s="72">
        <v>201</v>
      </c>
      <c r="N13" s="30">
        <v>0</v>
      </c>
      <c r="P13" s="30">
        <v>1809150.25</v>
      </c>
      <c r="R13"/>
      <c r="S13"/>
      <c r="T13"/>
      <c r="U13"/>
      <c r="V13"/>
    </row>
    <row r="14" spans="1:36" s="12" customFormat="1" ht="12.75" customHeight="1" x14ac:dyDescent="0.25">
      <c r="A14" s="70" t="s">
        <v>23</v>
      </c>
      <c r="B14" s="71"/>
      <c r="C14" s="71" t="s">
        <v>24</v>
      </c>
      <c r="D14" s="71"/>
      <c r="E14" s="72">
        <v>115</v>
      </c>
      <c r="F14" s="72"/>
      <c r="G14" s="30">
        <v>0</v>
      </c>
      <c r="I14" s="30">
        <v>580162.74</v>
      </c>
      <c r="J14" s="31"/>
      <c r="L14" s="72">
        <v>26</v>
      </c>
      <c r="N14" s="30">
        <v>0</v>
      </c>
      <c r="P14" s="30">
        <v>177518.99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2" customFormat="1" ht="12.75" customHeight="1" x14ac:dyDescent="0.25">
      <c r="A15" s="70" t="s">
        <v>25</v>
      </c>
      <c r="B15" s="71"/>
      <c r="C15" s="71" t="s">
        <v>26</v>
      </c>
      <c r="D15" s="71"/>
      <c r="E15" s="72">
        <v>170</v>
      </c>
      <c r="F15" s="72"/>
      <c r="G15" s="30">
        <v>0</v>
      </c>
      <c r="I15" s="30">
        <v>1223768.4099999999</v>
      </c>
      <c r="J15" s="31"/>
      <c r="L15" s="72">
        <v>117</v>
      </c>
      <c r="N15" s="30">
        <v>0</v>
      </c>
      <c r="P15" s="30">
        <v>949108.23</v>
      </c>
      <c r="Q15" s="63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2" customFormat="1" ht="12.75" customHeight="1" x14ac:dyDescent="0.25">
      <c r="A16" s="70" t="s">
        <v>27</v>
      </c>
      <c r="B16" s="71"/>
      <c r="C16" s="71" t="s">
        <v>28</v>
      </c>
      <c r="D16" s="71"/>
      <c r="E16" s="72">
        <v>239</v>
      </c>
      <c r="F16" s="72"/>
      <c r="G16" s="30">
        <v>0</v>
      </c>
      <c r="I16" s="30">
        <v>1836093.39</v>
      </c>
      <c r="J16" s="31"/>
      <c r="L16" s="72">
        <v>133</v>
      </c>
      <c r="N16" s="30">
        <v>0</v>
      </c>
      <c r="P16" s="30">
        <v>1017647.71</v>
      </c>
      <c r="Q16" s="63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2" customFormat="1" ht="12.75" customHeight="1" x14ac:dyDescent="0.25">
      <c r="A17" s="70" t="s">
        <v>29</v>
      </c>
      <c r="B17" s="71"/>
      <c r="C17" s="71" t="s">
        <v>30</v>
      </c>
      <c r="D17" s="71"/>
      <c r="E17" s="72">
        <v>158</v>
      </c>
      <c r="F17" s="72"/>
      <c r="G17" s="30">
        <v>0</v>
      </c>
      <c r="I17" s="30">
        <v>1122564.58</v>
      </c>
      <c r="J17" s="31"/>
      <c r="L17" s="72">
        <v>194</v>
      </c>
      <c r="N17" s="30">
        <v>0</v>
      </c>
      <c r="P17" s="30">
        <v>1745223.86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2" customFormat="1" ht="12.75" customHeight="1" x14ac:dyDescent="0.25">
      <c r="A18" s="70" t="s">
        <v>31</v>
      </c>
      <c r="B18" s="71"/>
      <c r="C18" s="71" t="s">
        <v>32</v>
      </c>
      <c r="D18" s="71"/>
      <c r="E18" s="72">
        <v>150</v>
      </c>
      <c r="F18" s="72"/>
      <c r="G18" s="30">
        <v>0</v>
      </c>
      <c r="I18" s="30">
        <v>1789516.24</v>
      </c>
      <c r="J18" s="31"/>
      <c r="L18" s="72">
        <v>97</v>
      </c>
      <c r="N18" s="30">
        <v>0</v>
      </c>
      <c r="P18" s="30">
        <v>1118630.8500000001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2" customFormat="1" ht="12.75" customHeight="1" x14ac:dyDescent="0.25">
      <c r="A19" s="70" t="s">
        <v>33</v>
      </c>
      <c r="B19" s="71"/>
      <c r="C19" s="71" t="s">
        <v>34</v>
      </c>
      <c r="D19" s="71"/>
      <c r="E19" s="72">
        <v>146</v>
      </c>
      <c r="F19" s="72"/>
      <c r="G19" s="30">
        <v>0</v>
      </c>
      <c r="I19" s="30">
        <v>747839.71</v>
      </c>
      <c r="J19" s="31"/>
      <c r="L19" s="72">
        <v>68</v>
      </c>
      <c r="N19" s="30">
        <v>0</v>
      </c>
      <c r="P19" s="30">
        <v>364206.22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12" customFormat="1" ht="12.75" customHeight="1" x14ac:dyDescent="0.25">
      <c r="A20" s="70" t="s">
        <v>35</v>
      </c>
      <c r="B20" s="71"/>
      <c r="C20" s="71" t="s">
        <v>36</v>
      </c>
      <c r="D20" s="71"/>
      <c r="E20" s="72">
        <v>173</v>
      </c>
      <c r="F20" s="72"/>
      <c r="G20" s="30">
        <v>0</v>
      </c>
      <c r="I20" s="30">
        <v>1644322.84</v>
      </c>
      <c r="J20" s="31"/>
      <c r="L20" s="72">
        <v>107</v>
      </c>
      <c r="N20" s="30">
        <v>0</v>
      </c>
      <c r="P20" s="30">
        <v>1312988.44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12" customFormat="1" ht="12.75" customHeight="1" x14ac:dyDescent="0.25">
      <c r="A21" s="70" t="s">
        <v>37</v>
      </c>
      <c r="B21" s="71"/>
      <c r="C21" s="71" t="s">
        <v>38</v>
      </c>
      <c r="D21" s="71"/>
      <c r="E21" s="72">
        <v>133</v>
      </c>
      <c r="F21" s="72"/>
      <c r="G21" s="30">
        <v>0</v>
      </c>
      <c r="H21" s="32"/>
      <c r="I21" s="30">
        <v>732182.92</v>
      </c>
      <c r="J21" s="31"/>
      <c r="L21" s="72">
        <v>182</v>
      </c>
      <c r="M21" s="32"/>
      <c r="N21" s="30">
        <v>0</v>
      </c>
      <c r="O21" s="32"/>
      <c r="P21" s="30">
        <v>1282928.17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2.75" customHeight="1" x14ac:dyDescent="0.25">
      <c r="A22" s="11"/>
      <c r="C22" s="12"/>
      <c r="D22" s="20"/>
      <c r="E22" s="28"/>
      <c r="F22" s="29"/>
      <c r="G22" s="30"/>
      <c r="H22" s="32"/>
      <c r="I22" s="30"/>
      <c r="J22" s="31"/>
      <c r="K22" s="20"/>
      <c r="L22" s="32"/>
      <c r="M22" s="32"/>
      <c r="N22" s="30"/>
      <c r="O22" s="32"/>
      <c r="P22" s="27"/>
      <c r="Q22" s="20"/>
    </row>
    <row r="23" spans="1:36" ht="12.75" customHeight="1" x14ac:dyDescent="0.25">
      <c r="A23" s="64"/>
      <c r="C23" s="33" t="s">
        <v>39</v>
      </c>
      <c r="D23" s="20"/>
      <c r="E23" s="34">
        <f>SUBTOTAL(9,E10:E21)</f>
        <v>1635</v>
      </c>
      <c r="F23" s="34"/>
      <c r="G23" s="35">
        <f>SUBTOTAL(9,G10:G21)</f>
        <v>0</v>
      </c>
      <c r="H23" s="34"/>
      <c r="I23" s="36">
        <f>SUBTOTAL(9,I10:I21)</f>
        <v>11819933.810000001</v>
      </c>
      <c r="J23" s="37"/>
      <c r="K23" s="20"/>
      <c r="L23" s="34">
        <f>SUBTOTAL(9,L10:L21)</f>
        <v>1237</v>
      </c>
      <c r="M23" s="34"/>
      <c r="N23" s="35">
        <f>SUBTOTAL(9,N10:N21)</f>
        <v>0</v>
      </c>
      <c r="O23" s="34"/>
      <c r="P23" s="36">
        <f>SUBTOTAL(9,P10:P21)</f>
        <v>10384505.170000002</v>
      </c>
      <c r="Q23" s="20"/>
    </row>
    <row r="24" spans="1:36" ht="12.75" customHeight="1" x14ac:dyDescent="0.25">
      <c r="A24" s="64"/>
      <c r="C24" s="33"/>
      <c r="D24" s="20"/>
      <c r="E24" s="34"/>
      <c r="F24" s="34"/>
      <c r="G24" s="35"/>
      <c r="H24" s="34"/>
      <c r="I24" s="36"/>
      <c r="J24" s="62"/>
      <c r="K24" s="20"/>
      <c r="L24" s="34"/>
      <c r="M24" s="34"/>
      <c r="N24" s="35"/>
      <c r="O24" s="34"/>
      <c r="P24" s="36"/>
      <c r="Q24" s="20"/>
    </row>
    <row r="25" spans="1:36" ht="12.75" customHeight="1" x14ac:dyDescent="0.25">
      <c r="A25" s="64"/>
      <c r="C25" s="33"/>
      <c r="D25" s="20"/>
      <c r="E25" s="34"/>
      <c r="F25" s="34"/>
      <c r="G25" s="35"/>
      <c r="H25" s="34"/>
      <c r="I25" s="36"/>
      <c r="J25" s="62"/>
      <c r="K25" s="20"/>
      <c r="L25" s="34"/>
      <c r="M25" s="34"/>
      <c r="N25" s="35"/>
      <c r="O25" s="34"/>
      <c r="P25" s="36"/>
      <c r="Q25" s="20"/>
    </row>
    <row r="26" spans="1:36" ht="20.100000000000001" customHeight="1" x14ac:dyDescent="0.3">
      <c r="A26" s="69" t="s">
        <v>40</v>
      </c>
      <c r="B26" s="10"/>
      <c r="D26" s="12"/>
      <c r="E26" s="77"/>
      <c r="F26" s="77"/>
      <c r="G26" s="77"/>
      <c r="H26" s="77"/>
      <c r="I26" s="78"/>
      <c r="J26" s="12"/>
      <c r="K26" s="12"/>
      <c r="L26" s="12"/>
      <c r="M26" s="12"/>
      <c r="N26" s="12"/>
      <c r="O26" s="12"/>
      <c r="P26" s="12"/>
      <c r="Q26" s="12"/>
    </row>
    <row r="27" spans="1:36" ht="12.75" customHeight="1" x14ac:dyDescent="0.25">
      <c r="A27" s="64"/>
      <c r="C27" s="12"/>
      <c r="D27" s="12"/>
      <c r="E27" s="73" t="s">
        <v>4</v>
      </c>
      <c r="F27" s="73"/>
      <c r="G27" s="73"/>
      <c r="H27" s="73"/>
      <c r="I27" s="74"/>
      <c r="J27" s="12"/>
      <c r="K27" s="12"/>
      <c r="L27" s="13" t="s">
        <v>5</v>
      </c>
      <c r="M27" s="13"/>
      <c r="N27" s="13"/>
      <c r="O27" s="13"/>
      <c r="P27" s="38"/>
      <c r="Q27" s="12"/>
    </row>
    <row r="28" spans="1:36" ht="12.75" customHeight="1" thickBot="1" x14ac:dyDescent="0.3">
      <c r="A28" s="64"/>
      <c r="C28" s="12"/>
      <c r="D28" s="12"/>
      <c r="E28" s="75" t="s">
        <v>6</v>
      </c>
      <c r="F28" s="75"/>
      <c r="G28" s="75"/>
      <c r="H28" s="75"/>
      <c r="I28" s="76"/>
      <c r="J28" s="12"/>
      <c r="K28" s="12"/>
      <c r="L28" s="16" t="s">
        <v>6</v>
      </c>
      <c r="M28" s="16"/>
      <c r="N28" s="16"/>
      <c r="O28" s="16"/>
      <c r="P28" s="39"/>
      <c r="Q28" s="12"/>
    </row>
    <row r="29" spans="1:36" ht="12.75" customHeight="1" thickTop="1" x14ac:dyDescent="0.25">
      <c r="A29" s="64" t="s">
        <v>7</v>
      </c>
      <c r="B29" s="19"/>
      <c r="C29" s="12"/>
      <c r="D29" s="20"/>
      <c r="E29" s="21"/>
      <c r="F29" s="21"/>
      <c r="G29" s="11" t="s">
        <v>8</v>
      </c>
      <c r="H29" s="21"/>
      <c r="I29" s="22" t="s">
        <v>9</v>
      </c>
      <c r="J29" s="20"/>
      <c r="K29" s="20"/>
      <c r="L29" s="21"/>
      <c r="M29" s="21"/>
      <c r="N29" s="11" t="s">
        <v>8</v>
      </c>
      <c r="O29" s="21"/>
      <c r="P29" s="22" t="s">
        <v>9</v>
      </c>
      <c r="Q29" s="20"/>
    </row>
    <row r="30" spans="1:36" ht="12.75" customHeight="1" x14ac:dyDescent="0.25">
      <c r="A30" s="65" t="s">
        <v>10</v>
      </c>
      <c r="B30" s="23"/>
      <c r="C30" s="23" t="s">
        <v>11</v>
      </c>
      <c r="D30" s="25"/>
      <c r="E30" s="24" t="s">
        <v>12</v>
      </c>
      <c r="F30" s="25"/>
      <c r="G30" s="24" t="s">
        <v>13</v>
      </c>
      <c r="H30" s="25"/>
      <c r="I30" s="24" t="s">
        <v>14</v>
      </c>
      <c r="J30" s="26"/>
      <c r="K30" s="25"/>
      <c r="L30" s="24" t="s">
        <v>12</v>
      </c>
      <c r="M30" s="25"/>
      <c r="N30" s="24" t="s">
        <v>13</v>
      </c>
      <c r="O30" s="25"/>
      <c r="P30" s="24" t="s">
        <v>14</v>
      </c>
      <c r="Q30" s="25"/>
    </row>
    <row r="31" spans="1:36" s="12" customFormat="1" ht="12.75" customHeight="1" x14ac:dyDescent="0.25">
      <c r="A31" s="11" t="s">
        <v>41</v>
      </c>
      <c r="B31" s="5"/>
      <c r="C31" s="71" t="s">
        <v>42</v>
      </c>
      <c r="D31" s="71"/>
      <c r="E31" s="72">
        <v>21</v>
      </c>
      <c r="G31" s="30">
        <v>0</v>
      </c>
      <c r="I31" s="30">
        <v>62314.31</v>
      </c>
      <c r="J31" s="40"/>
      <c r="K31" s="41"/>
      <c r="L31" s="72">
        <v>24</v>
      </c>
      <c r="N31" s="30">
        <v>0</v>
      </c>
      <c r="P31" s="30">
        <v>75282.5</v>
      </c>
      <c r="Q31" s="4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12" customFormat="1" ht="12.75" customHeight="1" x14ac:dyDescent="0.25">
      <c r="A32" s="11" t="s">
        <v>43</v>
      </c>
      <c r="B32" s="5"/>
      <c r="C32" s="71" t="s">
        <v>44</v>
      </c>
      <c r="D32" s="71"/>
      <c r="E32" s="72">
        <v>25</v>
      </c>
      <c r="G32" s="30">
        <v>0</v>
      </c>
      <c r="I32" s="30">
        <v>69537.399999999994</v>
      </c>
      <c r="J32" s="40"/>
      <c r="K32" s="41"/>
      <c r="L32" s="72">
        <v>11</v>
      </c>
      <c r="N32" s="30">
        <v>0</v>
      </c>
      <c r="P32" s="30">
        <v>28029</v>
      </c>
      <c r="Q32" s="41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12" customFormat="1" ht="12.75" customHeight="1" x14ac:dyDescent="0.25">
      <c r="A33" s="11" t="s">
        <v>45</v>
      </c>
      <c r="B33" s="5"/>
      <c r="C33" s="71" t="s">
        <v>46</v>
      </c>
      <c r="D33" s="71"/>
      <c r="E33" s="72">
        <v>126</v>
      </c>
      <c r="G33" s="30">
        <v>0</v>
      </c>
      <c r="I33" s="30">
        <v>181454.78</v>
      </c>
      <c r="J33" s="40"/>
      <c r="K33" s="41"/>
      <c r="L33" s="72">
        <v>50</v>
      </c>
      <c r="N33" s="30">
        <v>0</v>
      </c>
      <c r="P33" s="30">
        <v>125871.42</v>
      </c>
      <c r="Q33" s="41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2" customFormat="1" ht="12.75" customHeight="1" x14ac:dyDescent="0.25">
      <c r="A34" s="11" t="s">
        <v>47</v>
      </c>
      <c r="B34" s="5"/>
      <c r="C34" s="71" t="s">
        <v>48</v>
      </c>
      <c r="D34" s="71"/>
      <c r="E34" s="72">
        <v>92</v>
      </c>
      <c r="G34" s="30">
        <v>0</v>
      </c>
      <c r="I34" s="30">
        <v>139804.79999999999</v>
      </c>
      <c r="J34" s="40"/>
      <c r="K34" s="41"/>
      <c r="L34" s="72">
        <v>18</v>
      </c>
      <c r="N34" s="30">
        <v>0</v>
      </c>
      <c r="P34" s="30">
        <v>33130.06</v>
      </c>
      <c r="Q34" s="41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12" customFormat="1" ht="12.75" customHeight="1" x14ac:dyDescent="0.25">
      <c r="A35" s="11" t="s">
        <v>49</v>
      </c>
      <c r="B35" s="5"/>
      <c r="C35" s="71" t="s">
        <v>50</v>
      </c>
      <c r="D35" s="71"/>
      <c r="E35" s="72">
        <v>22</v>
      </c>
      <c r="G35" s="30">
        <v>0</v>
      </c>
      <c r="I35" s="30">
        <v>63923.5</v>
      </c>
      <c r="J35" s="40"/>
      <c r="K35" s="41"/>
      <c r="L35" s="72">
        <v>4</v>
      </c>
      <c r="N35" s="30">
        <v>0</v>
      </c>
      <c r="P35" s="30">
        <v>12710</v>
      </c>
      <c r="Q35" s="41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2" customFormat="1" ht="12.75" customHeight="1" x14ac:dyDescent="0.25">
      <c r="A36" s="11" t="s">
        <v>51</v>
      </c>
      <c r="B36" s="5"/>
      <c r="C36" s="71" t="s">
        <v>52</v>
      </c>
      <c r="D36" s="71"/>
      <c r="E36" s="72">
        <v>42</v>
      </c>
      <c r="G36" s="30">
        <v>0</v>
      </c>
      <c r="I36" s="30">
        <v>63875</v>
      </c>
      <c r="J36" s="40"/>
      <c r="K36" s="41"/>
      <c r="L36" s="72">
        <v>21</v>
      </c>
      <c r="N36" s="30">
        <v>0</v>
      </c>
      <c r="P36" s="30">
        <v>55753.02</v>
      </c>
      <c r="Q36" s="41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2" customFormat="1" ht="12.75" customHeight="1" x14ac:dyDescent="0.25">
      <c r="A37" s="11" t="s">
        <v>53</v>
      </c>
      <c r="B37" s="5"/>
      <c r="C37" s="71" t="s">
        <v>54</v>
      </c>
      <c r="D37" s="71"/>
      <c r="E37" s="72">
        <v>4</v>
      </c>
      <c r="G37" s="30">
        <v>0</v>
      </c>
      <c r="I37" s="30">
        <v>11674</v>
      </c>
      <c r="J37" s="40"/>
      <c r="K37" s="41"/>
      <c r="L37" s="72">
        <v>2</v>
      </c>
      <c r="N37" s="30">
        <v>0</v>
      </c>
      <c r="P37" s="30">
        <v>2800</v>
      </c>
      <c r="Q37" s="41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12" customFormat="1" ht="12.75" customHeight="1" x14ac:dyDescent="0.25">
      <c r="A38" s="11" t="s">
        <v>55</v>
      </c>
      <c r="B38" s="5"/>
      <c r="C38" s="71" t="s">
        <v>56</v>
      </c>
      <c r="D38" s="71"/>
      <c r="E38" s="72">
        <v>37</v>
      </c>
      <c r="G38" s="30">
        <v>0</v>
      </c>
      <c r="I38" s="30">
        <v>45265.599999999999</v>
      </c>
      <c r="J38" s="40"/>
      <c r="K38" s="41"/>
      <c r="L38" s="72">
        <v>19</v>
      </c>
      <c r="N38" s="30">
        <v>0</v>
      </c>
      <c r="P38" s="30">
        <v>51348.72</v>
      </c>
      <c r="Q38" s="41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2.75" customHeight="1" x14ac:dyDescent="0.25">
      <c r="A39" s="67" t="s">
        <v>142</v>
      </c>
      <c r="B39" s="42"/>
      <c r="C39" s="43"/>
      <c r="D39" s="44"/>
      <c r="E39" s="45"/>
      <c r="F39" s="45"/>
      <c r="G39" s="45"/>
      <c r="H39" s="45"/>
      <c r="I39" s="44"/>
      <c r="J39" s="44"/>
      <c r="K39" s="44"/>
      <c r="L39" s="45"/>
      <c r="M39" s="45"/>
      <c r="N39" s="45"/>
      <c r="O39" s="45"/>
      <c r="P39" s="44"/>
      <c r="Q39" s="44"/>
    </row>
    <row r="40" spans="1:36" ht="12.75" customHeight="1" x14ac:dyDescent="0.25">
      <c r="A40" s="68" t="s">
        <v>57</v>
      </c>
      <c r="B40" s="42"/>
      <c r="C40" s="43"/>
      <c r="D40" s="44"/>
      <c r="E40" s="45"/>
      <c r="F40" s="45"/>
      <c r="G40" s="45"/>
      <c r="H40" s="45"/>
      <c r="I40" s="44"/>
      <c r="J40" s="44"/>
      <c r="K40" s="44"/>
      <c r="L40" s="45"/>
      <c r="M40" s="45"/>
      <c r="N40" s="45"/>
      <c r="O40" s="45"/>
      <c r="P40" s="44"/>
      <c r="Q40" s="44"/>
    </row>
    <row r="41" spans="1:36" ht="20.100000000000001" customHeight="1" x14ac:dyDescent="0.3">
      <c r="A41" s="69" t="s">
        <v>58</v>
      </c>
      <c r="B41" s="10"/>
      <c r="C41" s="43"/>
      <c r="D41" s="44"/>
      <c r="E41" s="45"/>
      <c r="F41" s="45"/>
      <c r="G41" s="45"/>
      <c r="H41" s="45"/>
      <c r="I41" s="44"/>
      <c r="J41" s="44"/>
      <c r="K41" s="44"/>
      <c r="L41" s="45"/>
      <c r="M41" s="45"/>
      <c r="N41" s="45"/>
      <c r="O41" s="45"/>
      <c r="P41" s="44"/>
      <c r="Q41" s="44"/>
    </row>
    <row r="42" spans="1:36" ht="12.75" customHeight="1" x14ac:dyDescent="0.25">
      <c r="A42" s="64"/>
      <c r="C42" s="43"/>
      <c r="D42" s="44"/>
      <c r="E42" s="77"/>
      <c r="F42" s="77"/>
      <c r="G42" s="77"/>
      <c r="H42" s="77"/>
      <c r="I42" s="78"/>
      <c r="J42" s="44"/>
      <c r="K42" s="44"/>
      <c r="L42" s="45"/>
      <c r="M42" s="45"/>
      <c r="N42" s="45"/>
      <c r="O42" s="45"/>
      <c r="P42" s="44"/>
      <c r="Q42" s="44"/>
    </row>
    <row r="43" spans="1:36" ht="12.75" customHeight="1" x14ac:dyDescent="0.25">
      <c r="A43" s="64"/>
      <c r="C43" s="12"/>
      <c r="D43" s="12"/>
      <c r="E43" s="73" t="s">
        <v>4</v>
      </c>
      <c r="F43" s="73"/>
      <c r="G43" s="73"/>
      <c r="H43" s="73"/>
      <c r="I43" s="74"/>
      <c r="J43" s="12"/>
      <c r="K43" s="12"/>
      <c r="L43" s="13" t="s">
        <v>5</v>
      </c>
      <c r="M43" s="13"/>
      <c r="N43" s="13"/>
      <c r="O43" s="13"/>
      <c r="P43" s="38"/>
      <c r="Q43" s="12"/>
    </row>
    <row r="44" spans="1:36" ht="12.75" customHeight="1" thickBot="1" x14ac:dyDescent="0.3">
      <c r="A44" s="64"/>
      <c r="C44" s="46"/>
      <c r="D44" s="12"/>
      <c r="E44" s="75" t="s">
        <v>6</v>
      </c>
      <c r="F44" s="75"/>
      <c r="G44" s="75"/>
      <c r="H44" s="75"/>
      <c r="I44" s="76"/>
      <c r="J44" s="12"/>
      <c r="K44" s="12"/>
      <c r="L44" s="16" t="s">
        <v>6</v>
      </c>
      <c r="M44" s="16"/>
      <c r="N44" s="16"/>
      <c r="O44" s="16"/>
      <c r="P44" s="39"/>
      <c r="Q44" s="12"/>
    </row>
    <row r="45" spans="1:36" ht="12.75" customHeight="1" thickTop="1" x14ac:dyDescent="0.25">
      <c r="A45" s="64" t="s">
        <v>7</v>
      </c>
      <c r="B45" s="19"/>
      <c r="C45" s="12"/>
      <c r="D45" s="20"/>
      <c r="E45" s="21"/>
      <c r="F45" s="21"/>
      <c r="G45" s="11" t="s">
        <v>8</v>
      </c>
      <c r="H45" s="21"/>
      <c r="I45" s="22" t="s">
        <v>9</v>
      </c>
      <c r="J45" s="20"/>
      <c r="K45" s="20"/>
      <c r="L45" s="21"/>
      <c r="M45" s="21"/>
      <c r="N45" s="11" t="s">
        <v>8</v>
      </c>
      <c r="O45" s="21"/>
      <c r="P45" s="22" t="s">
        <v>9</v>
      </c>
      <c r="Q45" s="20"/>
    </row>
    <row r="46" spans="1:36" ht="12.75" customHeight="1" x14ac:dyDescent="0.25">
      <c r="A46" s="65" t="s">
        <v>10</v>
      </c>
      <c r="B46" s="23"/>
      <c r="C46" s="47" t="s">
        <v>11</v>
      </c>
      <c r="D46" s="25"/>
      <c r="E46" s="24" t="s">
        <v>12</v>
      </c>
      <c r="F46" s="25"/>
      <c r="G46" s="24" t="s">
        <v>13</v>
      </c>
      <c r="H46" s="25"/>
      <c r="I46" s="24" t="s">
        <v>14</v>
      </c>
      <c r="J46" s="26"/>
      <c r="K46" s="25"/>
      <c r="L46" s="24" t="s">
        <v>12</v>
      </c>
      <c r="M46" s="25"/>
      <c r="N46" s="24" t="s">
        <v>13</v>
      </c>
      <c r="O46" s="25"/>
      <c r="P46" s="24" t="s">
        <v>14</v>
      </c>
      <c r="Q46" s="25"/>
    </row>
    <row r="47" spans="1:36" s="12" customFormat="1" ht="12.75" customHeight="1" x14ac:dyDescent="0.25">
      <c r="A47" s="11" t="s">
        <v>59</v>
      </c>
      <c r="B47" s="5"/>
      <c r="C47" s="71" t="s">
        <v>60</v>
      </c>
      <c r="D47" s="71"/>
      <c r="E47" s="72">
        <v>78</v>
      </c>
      <c r="G47" s="30">
        <v>0</v>
      </c>
      <c r="I47" s="30">
        <v>185803.58</v>
      </c>
      <c r="J47" s="40"/>
      <c r="K47" s="41"/>
      <c r="L47" s="72">
        <v>25</v>
      </c>
      <c r="N47" s="30">
        <v>0</v>
      </c>
      <c r="P47" s="30">
        <v>114439.98</v>
      </c>
      <c r="Q47" s="41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2" customFormat="1" ht="12.75" customHeight="1" x14ac:dyDescent="0.25">
      <c r="A48" s="11" t="s">
        <v>61</v>
      </c>
      <c r="B48" s="5"/>
      <c r="C48" s="71" t="s">
        <v>62</v>
      </c>
      <c r="D48" s="71"/>
      <c r="E48" s="72">
        <v>12</v>
      </c>
      <c r="G48" s="30">
        <v>0</v>
      </c>
      <c r="I48" s="30">
        <v>34587.4</v>
      </c>
      <c r="J48" s="40"/>
      <c r="K48" s="41"/>
      <c r="L48" s="72">
        <v>2</v>
      </c>
      <c r="N48" s="30">
        <v>0</v>
      </c>
      <c r="P48" s="30">
        <v>5110</v>
      </c>
      <c r="Q48" s="41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2" customFormat="1" ht="12.75" customHeight="1" x14ac:dyDescent="0.25">
      <c r="A49" s="11" t="s">
        <v>63</v>
      </c>
      <c r="B49" s="5"/>
      <c r="C49" s="71" t="s">
        <v>64</v>
      </c>
      <c r="D49" s="71"/>
      <c r="E49" s="72">
        <v>44</v>
      </c>
      <c r="G49" s="30">
        <v>0</v>
      </c>
      <c r="I49" s="30">
        <v>117871</v>
      </c>
      <c r="J49" s="40"/>
      <c r="K49" s="41"/>
      <c r="L49" s="72">
        <v>28</v>
      </c>
      <c r="N49" s="30">
        <v>0</v>
      </c>
      <c r="P49" s="30">
        <v>86631</v>
      </c>
      <c r="Q49" s="41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12" customFormat="1" ht="12.75" customHeight="1" x14ac:dyDescent="0.25">
      <c r="A50" s="11" t="s">
        <v>65</v>
      </c>
      <c r="B50" s="5"/>
      <c r="C50" s="71" t="s">
        <v>66</v>
      </c>
      <c r="D50" s="71"/>
      <c r="E50" s="72">
        <v>8</v>
      </c>
      <c r="G50" s="30">
        <v>0</v>
      </c>
      <c r="I50" s="30">
        <v>14441.5</v>
      </c>
      <c r="J50" s="40"/>
      <c r="K50" s="41"/>
      <c r="L50" s="72">
        <v>1</v>
      </c>
      <c r="N50" s="30">
        <v>0</v>
      </c>
      <c r="P50" s="30">
        <v>4650</v>
      </c>
      <c r="Q50" s="41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12" customFormat="1" ht="12.75" customHeight="1" x14ac:dyDescent="0.25">
      <c r="A51" s="11" t="s">
        <v>67</v>
      </c>
      <c r="B51" s="5"/>
      <c r="C51" s="71" t="s">
        <v>68</v>
      </c>
      <c r="D51" s="71"/>
      <c r="E51" s="72">
        <v>99</v>
      </c>
      <c r="G51" s="30">
        <v>0</v>
      </c>
      <c r="I51" s="30">
        <v>192312.95999999999</v>
      </c>
      <c r="J51" s="40"/>
      <c r="K51" s="41"/>
      <c r="L51" s="72">
        <v>74</v>
      </c>
      <c r="N51" s="30">
        <v>0</v>
      </c>
      <c r="P51" s="30">
        <v>175561.68</v>
      </c>
      <c r="Q51" s="4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12" customFormat="1" ht="12.75" customHeight="1" x14ac:dyDescent="0.25">
      <c r="A52" s="11" t="s">
        <v>69</v>
      </c>
      <c r="B52" s="5"/>
      <c r="C52" s="71" t="s">
        <v>70</v>
      </c>
      <c r="D52" s="71"/>
      <c r="E52" s="72">
        <v>37</v>
      </c>
      <c r="G52" s="30">
        <v>0</v>
      </c>
      <c r="I52" s="30">
        <v>85481.279999999999</v>
      </c>
      <c r="J52" s="40"/>
      <c r="K52" s="41"/>
      <c r="L52" s="72">
        <v>12</v>
      </c>
      <c r="N52" s="30">
        <v>0</v>
      </c>
      <c r="P52" s="30">
        <v>36726.92</v>
      </c>
      <c r="Q52" s="41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12" customFormat="1" ht="12.75" customHeight="1" x14ac:dyDescent="0.25">
      <c r="A53" s="11" t="s">
        <v>71</v>
      </c>
      <c r="B53" s="5"/>
      <c r="C53" s="71" t="s">
        <v>72</v>
      </c>
      <c r="D53" s="71"/>
      <c r="E53" s="72">
        <v>58</v>
      </c>
      <c r="G53" s="30">
        <v>0</v>
      </c>
      <c r="I53" s="30">
        <v>127821.3</v>
      </c>
      <c r="J53" s="40"/>
      <c r="K53" s="41"/>
      <c r="L53" s="72">
        <v>24</v>
      </c>
      <c r="N53" s="30">
        <v>0</v>
      </c>
      <c r="P53" s="30">
        <v>54844</v>
      </c>
      <c r="Q53" s="41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12" customFormat="1" ht="12.75" customHeight="1" x14ac:dyDescent="0.25">
      <c r="A54" s="11" t="s">
        <v>73</v>
      </c>
      <c r="B54" s="5"/>
      <c r="C54" s="71" t="s">
        <v>74</v>
      </c>
      <c r="D54" s="71"/>
      <c r="E54" s="72">
        <v>18</v>
      </c>
      <c r="G54" s="30">
        <v>0</v>
      </c>
      <c r="I54" s="30">
        <v>36659</v>
      </c>
      <c r="J54" s="40"/>
      <c r="K54" s="41"/>
      <c r="L54" s="72">
        <v>7</v>
      </c>
      <c r="N54" s="30">
        <v>0</v>
      </c>
      <c r="P54" s="30">
        <v>21679</v>
      </c>
      <c r="Q54" s="41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12" customFormat="1" ht="12.75" customHeight="1" x14ac:dyDescent="0.25">
      <c r="A55" s="11" t="s">
        <v>75</v>
      </c>
      <c r="B55" s="5"/>
      <c r="C55" s="71" t="s">
        <v>76</v>
      </c>
      <c r="D55" s="71"/>
      <c r="E55" s="72">
        <v>51</v>
      </c>
      <c r="G55" s="30">
        <v>0</v>
      </c>
      <c r="I55" s="30">
        <v>106778.3</v>
      </c>
      <c r="J55" s="40"/>
      <c r="K55" s="41"/>
      <c r="L55" s="72">
        <v>31</v>
      </c>
      <c r="N55" s="30">
        <v>0</v>
      </c>
      <c r="P55" s="30">
        <v>66993.16</v>
      </c>
      <c r="Q55" s="41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12" customFormat="1" ht="12.75" customHeight="1" x14ac:dyDescent="0.25">
      <c r="A56" s="11" t="s">
        <v>77</v>
      </c>
      <c r="B56" s="5"/>
      <c r="C56" s="71" t="s">
        <v>78</v>
      </c>
      <c r="D56" s="71"/>
      <c r="E56" s="72">
        <v>27</v>
      </c>
      <c r="G56" s="30">
        <v>0</v>
      </c>
      <c r="I56" s="30">
        <v>44093.5</v>
      </c>
      <c r="J56" s="40"/>
      <c r="K56" s="41"/>
      <c r="L56" s="72">
        <v>11</v>
      </c>
      <c r="N56" s="30">
        <v>0</v>
      </c>
      <c r="P56" s="30">
        <v>36355</v>
      </c>
      <c r="Q56" s="41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12" customFormat="1" ht="12.75" customHeight="1" x14ac:dyDescent="0.25">
      <c r="A57" s="11" t="s">
        <v>79</v>
      </c>
      <c r="B57" s="5"/>
      <c r="C57" s="71" t="s">
        <v>80</v>
      </c>
      <c r="D57" s="71"/>
      <c r="E57" s="72">
        <v>24</v>
      </c>
      <c r="G57" s="30">
        <v>0</v>
      </c>
      <c r="I57" s="30">
        <v>63047.9</v>
      </c>
      <c r="J57" s="40"/>
      <c r="K57" s="41"/>
      <c r="L57" s="72">
        <v>12</v>
      </c>
      <c r="N57" s="30">
        <v>0</v>
      </c>
      <c r="P57" s="30">
        <v>44834</v>
      </c>
      <c r="Q57" s="41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12" customFormat="1" ht="12.75" customHeight="1" x14ac:dyDescent="0.25">
      <c r="A58" s="11" t="s">
        <v>81</v>
      </c>
      <c r="B58" s="5"/>
      <c r="C58" s="71" t="s">
        <v>82</v>
      </c>
      <c r="D58" s="71"/>
      <c r="E58" s="72">
        <v>26</v>
      </c>
      <c r="G58" s="30">
        <v>0</v>
      </c>
      <c r="I58" s="30">
        <v>38963.9</v>
      </c>
      <c r="J58" s="40"/>
      <c r="K58" s="41"/>
      <c r="L58" s="72">
        <v>9</v>
      </c>
      <c r="N58" s="30">
        <v>0</v>
      </c>
      <c r="P58" s="30">
        <v>22563</v>
      </c>
      <c r="Q58" s="41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12" customFormat="1" ht="12.75" customHeight="1" x14ac:dyDescent="0.25">
      <c r="A59" s="11" t="s">
        <v>83</v>
      </c>
      <c r="B59" s="5"/>
      <c r="C59" s="71" t="s">
        <v>84</v>
      </c>
      <c r="D59" s="71"/>
      <c r="E59" s="72">
        <v>9</v>
      </c>
      <c r="G59" s="30">
        <v>0</v>
      </c>
      <c r="I59" s="30">
        <v>23315.89</v>
      </c>
      <c r="J59" s="40"/>
      <c r="K59" s="41"/>
      <c r="L59" s="72">
        <v>19</v>
      </c>
      <c r="N59" s="30">
        <v>0</v>
      </c>
      <c r="P59" s="30">
        <v>71253.81</v>
      </c>
      <c r="Q59" s="41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12" customFormat="1" ht="12.75" customHeight="1" x14ac:dyDescent="0.25">
      <c r="A60" s="11" t="s">
        <v>85</v>
      </c>
      <c r="B60" s="5"/>
      <c r="C60" s="71" t="s">
        <v>86</v>
      </c>
      <c r="D60" s="71"/>
      <c r="E60" s="72">
        <v>38</v>
      </c>
      <c r="G60" s="30">
        <v>0</v>
      </c>
      <c r="I60" s="30">
        <v>80871.509999999995</v>
      </c>
      <c r="J60" s="40"/>
      <c r="K60" s="41"/>
      <c r="L60" s="72">
        <v>19</v>
      </c>
      <c r="N60" s="30">
        <v>0</v>
      </c>
      <c r="P60" s="30">
        <v>46289.599999999999</v>
      </c>
      <c r="Q60" s="41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12" customFormat="1" ht="12.75" customHeight="1" x14ac:dyDescent="0.25">
      <c r="A61" s="11" t="s">
        <v>87</v>
      </c>
      <c r="B61" s="5"/>
      <c r="C61" s="71" t="s">
        <v>88</v>
      </c>
      <c r="D61" s="71"/>
      <c r="E61" s="72">
        <v>33</v>
      </c>
      <c r="G61" s="30">
        <v>0</v>
      </c>
      <c r="I61" s="30">
        <v>74892.05</v>
      </c>
      <c r="J61" s="40"/>
      <c r="K61" s="41"/>
      <c r="L61" s="72">
        <v>14</v>
      </c>
      <c r="N61" s="30">
        <v>0</v>
      </c>
      <c r="P61" s="30">
        <v>30900.2</v>
      </c>
      <c r="Q61" s="4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12" customFormat="1" ht="12.75" customHeight="1" x14ac:dyDescent="0.25">
      <c r="A62" s="11" t="s">
        <v>89</v>
      </c>
      <c r="B62" s="5"/>
      <c r="C62" s="71" t="s">
        <v>90</v>
      </c>
      <c r="D62" s="71"/>
      <c r="E62" s="72">
        <v>80</v>
      </c>
      <c r="G62" s="30">
        <v>0</v>
      </c>
      <c r="I62" s="30">
        <v>232754.69</v>
      </c>
      <c r="J62" s="40"/>
      <c r="K62" s="41"/>
      <c r="L62" s="72">
        <v>61</v>
      </c>
      <c r="N62" s="30">
        <v>0</v>
      </c>
      <c r="P62" s="30">
        <v>171761.14</v>
      </c>
      <c r="Q62" s="41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12" customFormat="1" ht="12.75" customHeight="1" x14ac:dyDescent="0.25">
      <c r="A63" s="11" t="s">
        <v>91</v>
      </c>
      <c r="B63" s="5"/>
      <c r="C63" s="71" t="s">
        <v>92</v>
      </c>
      <c r="D63" s="71"/>
      <c r="E63" s="72">
        <v>3</v>
      </c>
      <c r="G63" s="30">
        <v>0</v>
      </c>
      <c r="I63" s="30">
        <v>10031.84</v>
      </c>
      <c r="J63" s="40"/>
      <c r="K63" s="41"/>
      <c r="L63" s="72">
        <v>1</v>
      </c>
      <c r="N63" s="30">
        <v>0</v>
      </c>
      <c r="P63" s="30">
        <v>4290</v>
      </c>
      <c r="Q63" s="41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12" customFormat="1" ht="12.75" customHeight="1" x14ac:dyDescent="0.25">
      <c r="A64" s="11" t="s">
        <v>93</v>
      </c>
      <c r="B64" s="5"/>
      <c r="C64" s="71" t="s">
        <v>94</v>
      </c>
      <c r="D64" s="71"/>
      <c r="E64" s="72">
        <v>18</v>
      </c>
      <c r="G64" s="30">
        <v>0</v>
      </c>
      <c r="I64" s="30">
        <v>27458.799999999999</v>
      </c>
      <c r="J64" s="40"/>
      <c r="K64" s="41"/>
      <c r="L64" s="72">
        <v>15</v>
      </c>
      <c r="N64" s="30">
        <v>0</v>
      </c>
      <c r="P64" s="30">
        <v>31186.400000000001</v>
      </c>
      <c r="Q64" s="41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12" customFormat="1" ht="12.75" customHeight="1" x14ac:dyDescent="0.25">
      <c r="A65" s="11" t="s">
        <v>95</v>
      </c>
      <c r="B65" s="5"/>
      <c r="C65" s="71" t="s">
        <v>96</v>
      </c>
      <c r="D65" s="71"/>
      <c r="E65" s="72">
        <v>29</v>
      </c>
      <c r="G65" s="30">
        <v>0</v>
      </c>
      <c r="I65" s="30">
        <v>37929.25</v>
      </c>
      <c r="J65" s="40"/>
      <c r="K65" s="41"/>
      <c r="L65" s="72">
        <v>14</v>
      </c>
      <c r="N65" s="30">
        <v>0</v>
      </c>
      <c r="P65" s="30">
        <v>25083.95</v>
      </c>
      <c r="Q65" s="41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12" customFormat="1" ht="12.75" customHeight="1" x14ac:dyDescent="0.25">
      <c r="A66" s="11" t="s">
        <v>97</v>
      </c>
      <c r="B66" s="5"/>
      <c r="C66" s="71" t="s">
        <v>98</v>
      </c>
      <c r="D66" s="71"/>
      <c r="E66" s="72">
        <v>91</v>
      </c>
      <c r="G66" s="30">
        <v>0</v>
      </c>
      <c r="I66" s="30">
        <v>178563.7</v>
      </c>
      <c r="J66" s="40"/>
      <c r="K66" s="41"/>
      <c r="L66" s="72">
        <v>16</v>
      </c>
      <c r="N66" s="30">
        <v>0</v>
      </c>
      <c r="P66" s="30">
        <v>67388</v>
      </c>
      <c r="Q66" s="41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12" customFormat="1" ht="12.75" customHeight="1" x14ac:dyDescent="0.25">
      <c r="A67" s="11" t="s">
        <v>99</v>
      </c>
      <c r="B67" s="5"/>
      <c r="C67" s="71" t="s">
        <v>100</v>
      </c>
      <c r="D67" s="71"/>
      <c r="E67" s="72">
        <v>12</v>
      </c>
      <c r="G67" s="30">
        <v>0</v>
      </c>
      <c r="I67" s="30">
        <v>20986</v>
      </c>
      <c r="J67" s="40"/>
      <c r="K67" s="41"/>
      <c r="L67" s="72">
        <v>7</v>
      </c>
      <c r="N67" s="30">
        <v>0</v>
      </c>
      <c r="P67" s="30">
        <v>14768</v>
      </c>
      <c r="Q67" s="41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12" customFormat="1" ht="12.75" customHeight="1" x14ac:dyDescent="0.25">
      <c r="A68" s="11" t="s">
        <v>101</v>
      </c>
      <c r="B68" s="5"/>
      <c r="C68" s="71" t="s">
        <v>102</v>
      </c>
      <c r="D68" s="71"/>
      <c r="E68" s="72">
        <v>11</v>
      </c>
      <c r="G68" s="30">
        <v>0</v>
      </c>
      <c r="I68" s="30">
        <v>23663.34</v>
      </c>
      <c r="J68" s="40"/>
      <c r="K68" s="41"/>
      <c r="L68" s="72">
        <v>5</v>
      </c>
      <c r="N68" s="30">
        <v>0</v>
      </c>
      <c r="P68" s="30">
        <v>18956.75</v>
      </c>
      <c r="Q68" s="41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12" customFormat="1" ht="12.75" customHeight="1" x14ac:dyDescent="0.25">
      <c r="A69" s="11" t="s">
        <v>103</v>
      </c>
      <c r="B69" s="5"/>
      <c r="C69" s="71" t="s">
        <v>104</v>
      </c>
      <c r="D69" s="71"/>
      <c r="E69" s="72">
        <v>18</v>
      </c>
      <c r="G69" s="30">
        <v>0</v>
      </c>
      <c r="I69" s="30">
        <v>22776</v>
      </c>
      <c r="J69" s="40"/>
      <c r="K69" s="41"/>
      <c r="L69" s="72">
        <v>1</v>
      </c>
      <c r="N69" s="30">
        <v>0</v>
      </c>
      <c r="P69" s="30">
        <v>876</v>
      </c>
      <c r="Q69" s="41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12" customFormat="1" ht="12.75" customHeight="1" x14ac:dyDescent="0.25">
      <c r="A70" s="11" t="s">
        <v>105</v>
      </c>
      <c r="B70" s="5"/>
      <c r="C70" s="71" t="s">
        <v>106</v>
      </c>
      <c r="D70" s="71"/>
      <c r="E70" s="72">
        <v>10</v>
      </c>
      <c r="G70" s="30">
        <v>0</v>
      </c>
      <c r="I70" s="30">
        <v>21842.7</v>
      </c>
      <c r="J70" s="40"/>
      <c r="K70" s="41"/>
      <c r="L70" s="72">
        <v>4</v>
      </c>
      <c r="N70" s="30">
        <v>0</v>
      </c>
      <c r="P70" s="30">
        <v>11145</v>
      </c>
      <c r="Q70" s="41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12" customFormat="1" ht="12.75" customHeight="1" x14ac:dyDescent="0.25">
      <c r="A71" s="11" t="s">
        <v>107</v>
      </c>
      <c r="B71" s="5"/>
      <c r="C71" s="71" t="s">
        <v>108</v>
      </c>
      <c r="D71" s="71"/>
      <c r="E71" s="72">
        <v>63</v>
      </c>
      <c r="G71" s="30">
        <v>0</v>
      </c>
      <c r="I71" s="30">
        <v>194016.3</v>
      </c>
      <c r="J71" s="40"/>
      <c r="K71" s="41"/>
      <c r="L71" s="72">
        <v>33</v>
      </c>
      <c r="N71" s="30">
        <v>0</v>
      </c>
      <c r="P71" s="30">
        <v>117502.15</v>
      </c>
      <c r="Q71" s="4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12" customFormat="1" ht="12.75" customHeight="1" x14ac:dyDescent="0.25">
      <c r="A72" s="11" t="s">
        <v>109</v>
      </c>
      <c r="B72" s="5"/>
      <c r="C72" s="71" t="s">
        <v>110</v>
      </c>
      <c r="D72" s="71"/>
      <c r="E72" s="72">
        <v>46</v>
      </c>
      <c r="G72" s="30">
        <v>0</v>
      </c>
      <c r="I72" s="30">
        <v>71185.289999999994</v>
      </c>
      <c r="J72" s="40"/>
      <c r="K72" s="41"/>
      <c r="L72" s="72">
        <v>9</v>
      </c>
      <c r="N72" s="30">
        <v>0</v>
      </c>
      <c r="P72" s="30">
        <v>27993</v>
      </c>
      <c r="Q72" s="41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12" customFormat="1" ht="12.75" customHeight="1" x14ac:dyDescent="0.25">
      <c r="A73" s="11" t="s">
        <v>111</v>
      </c>
      <c r="B73" s="5"/>
      <c r="C73" s="71" t="s">
        <v>112</v>
      </c>
      <c r="D73" s="71"/>
      <c r="E73" s="72">
        <v>21</v>
      </c>
      <c r="G73" s="30">
        <v>0</v>
      </c>
      <c r="I73" s="30">
        <v>64380.4</v>
      </c>
      <c r="J73" s="40"/>
      <c r="K73" s="41"/>
      <c r="L73" s="72">
        <v>11</v>
      </c>
      <c r="N73" s="30">
        <v>0</v>
      </c>
      <c r="P73" s="30">
        <v>27567.5</v>
      </c>
      <c r="Q73" s="41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12" customFormat="1" ht="12.75" customHeight="1" x14ac:dyDescent="0.25">
      <c r="A74" s="11" t="s">
        <v>113</v>
      </c>
      <c r="B74" s="5"/>
      <c r="C74" s="71" t="s">
        <v>114</v>
      </c>
      <c r="D74" s="71"/>
      <c r="E74" s="72">
        <v>9</v>
      </c>
      <c r="G74" s="30">
        <v>0</v>
      </c>
      <c r="I74" s="30">
        <v>12290.5</v>
      </c>
      <c r="J74" s="40"/>
      <c r="K74" s="41"/>
      <c r="L74" s="72">
        <v>11</v>
      </c>
      <c r="N74" s="30">
        <v>0</v>
      </c>
      <c r="P74" s="30">
        <v>26608</v>
      </c>
      <c r="Q74" s="41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12" customFormat="1" ht="12.75" customHeight="1" x14ac:dyDescent="0.25">
      <c r="A75" s="11" t="s">
        <v>115</v>
      </c>
      <c r="B75" s="5"/>
      <c r="C75" s="71" t="s">
        <v>116</v>
      </c>
      <c r="D75" s="71"/>
      <c r="E75" s="72">
        <v>25</v>
      </c>
      <c r="G75" s="30">
        <v>0</v>
      </c>
      <c r="I75" s="30">
        <v>74750.070000000007</v>
      </c>
      <c r="J75" s="40"/>
      <c r="K75" s="41"/>
      <c r="L75" s="72">
        <v>8</v>
      </c>
      <c r="N75" s="30">
        <v>0</v>
      </c>
      <c r="P75" s="30">
        <v>17975</v>
      </c>
      <c r="Q75" s="41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12" customFormat="1" ht="12.75" customHeight="1" x14ac:dyDescent="0.25">
      <c r="A76" s="11" t="s">
        <v>117</v>
      </c>
      <c r="B76" s="5"/>
      <c r="C76" s="71" t="s">
        <v>118</v>
      </c>
      <c r="D76" s="71"/>
      <c r="E76" s="72">
        <v>60</v>
      </c>
      <c r="G76" s="30">
        <v>0</v>
      </c>
      <c r="I76" s="30">
        <v>121724.44</v>
      </c>
      <c r="J76" s="40"/>
      <c r="K76" s="41"/>
      <c r="L76" s="72">
        <v>38</v>
      </c>
      <c r="N76" s="30">
        <v>0</v>
      </c>
      <c r="P76" s="30">
        <v>74712.5</v>
      </c>
      <c r="Q76" s="41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2.75" customHeight="1" x14ac:dyDescent="0.25">
      <c r="A77" s="67" t="s">
        <v>142</v>
      </c>
      <c r="B77" s="42"/>
      <c r="C77" s="43"/>
      <c r="D77" s="44"/>
      <c r="E77" s="45"/>
      <c r="F77" s="45"/>
      <c r="G77" s="45"/>
      <c r="H77" s="45"/>
      <c r="I77" s="44"/>
      <c r="J77" s="44"/>
      <c r="K77" s="44"/>
      <c r="L77" s="45"/>
      <c r="M77" s="45"/>
      <c r="N77" s="45"/>
      <c r="O77" s="45"/>
      <c r="P77" s="44"/>
      <c r="Q77" s="44"/>
    </row>
    <row r="78" spans="1:36" ht="12.75" customHeight="1" x14ac:dyDescent="0.25">
      <c r="A78" s="68" t="s">
        <v>57</v>
      </c>
      <c r="B78" s="42"/>
      <c r="C78" s="43"/>
      <c r="D78" s="44"/>
      <c r="E78" s="45"/>
      <c r="F78" s="45"/>
      <c r="G78" s="45"/>
      <c r="H78" s="45"/>
      <c r="I78" s="44"/>
      <c r="J78" s="44"/>
      <c r="K78" s="44"/>
      <c r="L78" s="45"/>
      <c r="M78" s="45"/>
      <c r="N78" s="45"/>
      <c r="O78" s="45"/>
      <c r="P78" s="44"/>
      <c r="Q78" s="44"/>
    </row>
    <row r="79" spans="1:36" ht="20.100000000000001" customHeight="1" x14ac:dyDescent="0.3">
      <c r="A79" s="69" t="s">
        <v>58</v>
      </c>
      <c r="B79" s="10"/>
      <c r="C79" s="43"/>
      <c r="D79" s="44"/>
      <c r="E79" s="45"/>
      <c r="F79" s="45"/>
      <c r="G79" s="45"/>
      <c r="H79" s="45"/>
      <c r="I79" s="44"/>
      <c r="J79" s="44"/>
      <c r="K79" s="44"/>
      <c r="L79" s="45"/>
      <c r="M79" s="45"/>
      <c r="N79" s="45"/>
      <c r="O79" s="45"/>
      <c r="P79" s="44"/>
      <c r="Q79" s="44"/>
    </row>
    <row r="80" spans="1:36" ht="12.75" customHeight="1" x14ac:dyDescent="0.25">
      <c r="A80" s="64"/>
      <c r="C80" s="43"/>
      <c r="D80" s="44"/>
      <c r="E80" s="73" t="s">
        <v>4</v>
      </c>
      <c r="F80" s="73"/>
      <c r="G80" s="73"/>
      <c r="H80" s="73"/>
      <c r="I80" s="74"/>
      <c r="J80" s="12"/>
      <c r="K80" s="12"/>
      <c r="L80" s="13" t="s">
        <v>5</v>
      </c>
      <c r="M80" s="13"/>
      <c r="N80" s="13"/>
      <c r="O80" s="13"/>
      <c r="P80" s="38"/>
      <c r="Q80" s="44"/>
    </row>
    <row r="81" spans="1:17" ht="12.75" customHeight="1" thickBot="1" x14ac:dyDescent="0.3">
      <c r="A81" s="64"/>
      <c r="C81" s="12"/>
      <c r="D81" s="12"/>
      <c r="E81" s="75" t="s">
        <v>6</v>
      </c>
      <c r="F81" s="75"/>
      <c r="G81" s="75"/>
      <c r="H81" s="75"/>
      <c r="I81" s="76"/>
      <c r="J81" s="12"/>
      <c r="K81" s="12"/>
      <c r="L81" s="16" t="s">
        <v>6</v>
      </c>
      <c r="M81" s="16"/>
      <c r="N81" s="16"/>
      <c r="O81" s="16"/>
      <c r="P81" s="39"/>
      <c r="Q81" s="12"/>
    </row>
    <row r="82" spans="1:17" ht="12.75" customHeight="1" thickTop="1" x14ac:dyDescent="0.25">
      <c r="A82" s="64" t="s">
        <v>7</v>
      </c>
      <c r="B82" s="19"/>
      <c r="C82" s="12"/>
      <c r="D82" s="20"/>
      <c r="E82" s="21"/>
      <c r="F82" s="21"/>
      <c r="G82" s="11" t="s">
        <v>8</v>
      </c>
      <c r="H82" s="21"/>
      <c r="I82" s="22" t="s">
        <v>9</v>
      </c>
      <c r="J82" s="20"/>
      <c r="K82" s="20"/>
      <c r="L82" s="21"/>
      <c r="M82" s="21"/>
      <c r="N82" s="11" t="s">
        <v>8</v>
      </c>
      <c r="O82" s="21"/>
      <c r="P82" s="22" t="s">
        <v>9</v>
      </c>
      <c r="Q82" s="20"/>
    </row>
    <row r="83" spans="1:17" ht="12.75" customHeight="1" x14ac:dyDescent="0.25">
      <c r="A83" s="65" t="s">
        <v>10</v>
      </c>
      <c r="B83" s="23"/>
      <c r="C83" s="23" t="s">
        <v>11</v>
      </c>
      <c r="D83" s="25"/>
      <c r="E83" s="24" t="s">
        <v>12</v>
      </c>
      <c r="F83" s="25"/>
      <c r="G83" s="24" t="s">
        <v>13</v>
      </c>
      <c r="H83" s="25"/>
      <c r="I83" s="24" t="s">
        <v>14</v>
      </c>
      <c r="J83" s="26"/>
      <c r="K83" s="25"/>
      <c r="L83" s="24" t="s">
        <v>12</v>
      </c>
      <c r="M83" s="25"/>
      <c r="N83" s="24" t="s">
        <v>13</v>
      </c>
      <c r="O83" s="25"/>
      <c r="P83" s="24" t="s">
        <v>14</v>
      </c>
      <c r="Q83" s="25"/>
    </row>
    <row r="84" spans="1:17" ht="12.75" customHeight="1" x14ac:dyDescent="0.25">
      <c r="A84" s="11" t="s">
        <v>119</v>
      </c>
      <c r="C84" s="71" t="s">
        <v>120</v>
      </c>
      <c r="D84" s="71"/>
      <c r="E84" s="72">
        <v>27</v>
      </c>
      <c r="F84" s="12"/>
      <c r="G84" s="30">
        <v>0</v>
      </c>
      <c r="H84" s="12"/>
      <c r="I84" s="30">
        <v>47411.3</v>
      </c>
      <c r="J84" s="40"/>
      <c r="K84" s="41"/>
      <c r="L84" s="72">
        <v>9</v>
      </c>
      <c r="M84" s="12"/>
      <c r="N84" s="30">
        <v>0</v>
      </c>
      <c r="O84" s="12"/>
      <c r="P84" s="30">
        <v>16388.099999999999</v>
      </c>
      <c r="Q84" s="41"/>
    </row>
    <row r="85" spans="1:17" ht="12.75" customHeight="1" x14ac:dyDescent="0.25">
      <c r="A85" s="11" t="s">
        <v>121</v>
      </c>
      <c r="C85" s="71" t="s">
        <v>122</v>
      </c>
      <c r="D85" s="71"/>
      <c r="E85" s="72">
        <v>6</v>
      </c>
      <c r="F85" s="12"/>
      <c r="G85" s="30">
        <v>0</v>
      </c>
      <c r="H85" s="12"/>
      <c r="I85" s="30">
        <v>14417</v>
      </c>
      <c r="J85" s="40"/>
      <c r="K85" s="41"/>
      <c r="L85" s="72">
        <v>4</v>
      </c>
      <c r="M85" s="12"/>
      <c r="N85" s="30">
        <v>0</v>
      </c>
      <c r="O85" s="12"/>
      <c r="P85" s="30">
        <v>10239</v>
      </c>
      <c r="Q85" s="41"/>
    </row>
    <row r="86" spans="1:17" ht="12.75" customHeight="1" x14ac:dyDescent="0.25">
      <c r="A86" s="11" t="s">
        <v>123</v>
      </c>
      <c r="C86" s="71" t="s">
        <v>124</v>
      </c>
      <c r="D86" s="71"/>
      <c r="E86" s="72">
        <v>11</v>
      </c>
      <c r="F86" s="12"/>
      <c r="G86" s="30">
        <v>0</v>
      </c>
      <c r="H86" s="12"/>
      <c r="I86" s="30">
        <v>15472.25</v>
      </c>
      <c r="J86" s="40"/>
      <c r="K86" s="41"/>
      <c r="L86" s="72">
        <v>4</v>
      </c>
      <c r="M86" s="12"/>
      <c r="N86" s="30">
        <v>0</v>
      </c>
      <c r="O86" s="12"/>
      <c r="P86" s="30">
        <v>11704</v>
      </c>
      <c r="Q86" s="41"/>
    </row>
    <row r="87" spans="1:17" ht="12.75" customHeight="1" x14ac:dyDescent="0.25">
      <c r="A87" s="11" t="s">
        <v>125</v>
      </c>
      <c r="C87" s="71" t="s">
        <v>126</v>
      </c>
      <c r="D87" s="71"/>
      <c r="E87" s="72">
        <v>6</v>
      </c>
      <c r="F87" s="12"/>
      <c r="G87" s="30">
        <v>0</v>
      </c>
      <c r="H87" s="12"/>
      <c r="I87" s="30">
        <v>13210</v>
      </c>
      <c r="J87" s="40"/>
      <c r="K87" s="41"/>
      <c r="L87" s="72">
        <v>8</v>
      </c>
      <c r="M87" s="12"/>
      <c r="N87" s="30">
        <v>0</v>
      </c>
      <c r="O87" s="12"/>
      <c r="P87" s="30">
        <v>18247</v>
      </c>
      <c r="Q87" s="41"/>
    </row>
    <row r="88" spans="1:17" ht="12.75" customHeight="1" x14ac:dyDescent="0.25">
      <c r="A88" s="11" t="s">
        <v>127</v>
      </c>
      <c r="C88" s="71" t="s">
        <v>128</v>
      </c>
      <c r="D88" s="71"/>
      <c r="E88" s="72">
        <v>126</v>
      </c>
      <c r="F88" s="12"/>
      <c r="G88" s="30">
        <v>0</v>
      </c>
      <c r="H88" s="12"/>
      <c r="I88" s="30">
        <v>226158.36</v>
      </c>
      <c r="J88" s="40"/>
      <c r="K88" s="41"/>
      <c r="L88" s="72">
        <v>74</v>
      </c>
      <c r="M88" s="12"/>
      <c r="N88" s="30">
        <v>0</v>
      </c>
      <c r="O88" s="12"/>
      <c r="P88" s="30">
        <v>173120.28</v>
      </c>
      <c r="Q88" s="41"/>
    </row>
    <row r="89" spans="1:17" ht="12.75" customHeight="1" x14ac:dyDescent="0.25">
      <c r="A89" s="11" t="s">
        <v>129</v>
      </c>
      <c r="C89" s="71" t="s">
        <v>130</v>
      </c>
      <c r="D89" s="71"/>
      <c r="E89" s="72">
        <v>13</v>
      </c>
      <c r="F89" s="12"/>
      <c r="G89" s="30">
        <v>0</v>
      </c>
      <c r="H89" s="12"/>
      <c r="I89" s="30">
        <v>28784.6</v>
      </c>
      <c r="J89" s="40"/>
      <c r="K89" s="41"/>
      <c r="L89" s="72">
        <v>12</v>
      </c>
      <c r="M89" s="12"/>
      <c r="N89" s="30">
        <v>0</v>
      </c>
      <c r="O89" s="12"/>
      <c r="P89" s="30">
        <v>56449.65</v>
      </c>
      <c r="Q89" s="41"/>
    </row>
    <row r="90" spans="1:17" ht="12.75" customHeight="1" x14ac:dyDescent="0.25">
      <c r="A90" s="11" t="s">
        <v>131</v>
      </c>
      <c r="C90" s="71" t="s">
        <v>132</v>
      </c>
      <c r="D90" s="71"/>
      <c r="E90" s="72">
        <v>50</v>
      </c>
      <c r="F90" s="12"/>
      <c r="G90" s="30">
        <v>0</v>
      </c>
      <c r="H90" s="12"/>
      <c r="I90" s="30">
        <v>99618.82</v>
      </c>
      <c r="J90" s="40"/>
      <c r="K90" s="41"/>
      <c r="L90" s="72">
        <v>10</v>
      </c>
      <c r="M90" s="12"/>
      <c r="N90" s="30">
        <v>0</v>
      </c>
      <c r="O90" s="12"/>
      <c r="P90" s="30">
        <v>38041.360000000001</v>
      </c>
      <c r="Q90" s="41"/>
    </row>
    <row r="91" spans="1:17" ht="12.75" customHeight="1" x14ac:dyDescent="0.25">
      <c r="A91" s="11" t="s">
        <v>133</v>
      </c>
      <c r="C91" s="71" t="s">
        <v>134</v>
      </c>
      <c r="D91" s="71"/>
      <c r="E91" s="72">
        <v>7</v>
      </c>
      <c r="F91" s="12"/>
      <c r="G91" s="30">
        <v>0</v>
      </c>
      <c r="H91" s="12"/>
      <c r="I91" s="30">
        <v>12697.5</v>
      </c>
      <c r="J91" s="40"/>
      <c r="K91" s="41"/>
      <c r="L91" s="72">
        <v>3</v>
      </c>
      <c r="M91" s="12"/>
      <c r="N91" s="30">
        <v>0</v>
      </c>
      <c r="O91" s="12"/>
      <c r="P91" s="30">
        <v>4183</v>
      </c>
      <c r="Q91" s="41"/>
    </row>
    <row r="92" spans="1:17" ht="12.75" customHeight="1" x14ac:dyDescent="0.25">
      <c r="A92" s="11" t="s">
        <v>135</v>
      </c>
      <c r="C92" s="71" t="s">
        <v>136</v>
      </c>
      <c r="D92" s="71"/>
      <c r="E92" s="72">
        <v>48</v>
      </c>
      <c r="F92" s="12"/>
      <c r="G92" s="30">
        <v>0</v>
      </c>
      <c r="H92" s="12"/>
      <c r="I92" s="30">
        <v>68111.5</v>
      </c>
      <c r="J92" s="40"/>
      <c r="K92" s="41"/>
      <c r="L92" s="72">
        <v>43</v>
      </c>
      <c r="M92" s="12"/>
      <c r="N92" s="30">
        <v>0</v>
      </c>
      <c r="O92" s="12"/>
      <c r="P92" s="30">
        <v>114503.24</v>
      </c>
      <c r="Q92" s="41"/>
    </row>
    <row r="93" spans="1:17" ht="12.75" customHeight="1" x14ac:dyDescent="0.25">
      <c r="A93" s="11" t="s">
        <v>137</v>
      </c>
      <c r="C93" s="71" t="s">
        <v>138</v>
      </c>
      <c r="D93" s="71"/>
      <c r="E93" s="72">
        <v>31</v>
      </c>
      <c r="F93" s="12"/>
      <c r="G93" s="30">
        <v>0</v>
      </c>
      <c r="H93" s="12"/>
      <c r="I93" s="30">
        <v>36164.400000000001</v>
      </c>
      <c r="J93" s="40"/>
      <c r="K93" s="41"/>
      <c r="L93" s="72">
        <v>11</v>
      </c>
      <c r="M93" s="12"/>
      <c r="N93" s="30">
        <v>0</v>
      </c>
      <c r="O93" s="12"/>
      <c r="P93" s="30">
        <v>22776</v>
      </c>
      <c r="Q93" s="41"/>
    </row>
    <row r="94" spans="1:17" ht="12.75" customHeight="1" x14ac:dyDescent="0.25">
      <c r="A94" s="64"/>
      <c r="C94" s="12"/>
      <c r="D94" s="41"/>
      <c r="I94" s="48"/>
      <c r="J94" s="40"/>
      <c r="K94" s="41"/>
      <c r="L94" s="49"/>
      <c r="M94" s="49"/>
      <c r="N94" s="49"/>
      <c r="O94" s="49"/>
      <c r="P94" s="48"/>
      <c r="Q94" s="41"/>
    </row>
    <row r="95" spans="1:17" ht="12.75" customHeight="1" x14ac:dyDescent="0.25">
      <c r="A95" s="64"/>
      <c r="C95" s="33" t="s">
        <v>139</v>
      </c>
      <c r="D95" s="41"/>
      <c r="E95" s="50">
        <f>SUBTOTAL(9,E31:E93)</f>
        <v>1752</v>
      </c>
      <c r="F95" s="50"/>
      <c r="G95" s="35">
        <f>SUBTOTAL(9,G31:G93)</f>
        <v>0</v>
      </c>
      <c r="H95" s="50"/>
      <c r="I95" s="51">
        <f>SUBTOTAL(9,I31:I93)</f>
        <v>3541189.5099999988</v>
      </c>
      <c r="J95" s="40"/>
      <c r="K95" s="41"/>
      <c r="L95" s="52">
        <f>SUBTOTAL(9,L31:L93)</f>
        <v>849</v>
      </c>
      <c r="M95" s="52"/>
      <c r="N95" s="35">
        <f>SUBTOTAL(9,N31:N93)</f>
        <v>0</v>
      </c>
      <c r="O95" s="52"/>
      <c r="P95" s="51">
        <f>SUBTOTAL(9,P31:P93)</f>
        <v>2307221.09</v>
      </c>
      <c r="Q95" s="41"/>
    </row>
    <row r="96" spans="1:17" ht="12.75" customHeight="1" x14ac:dyDescent="0.25">
      <c r="A96" s="64"/>
      <c r="C96" s="53"/>
      <c r="D96" s="45"/>
      <c r="E96" s="54"/>
      <c r="F96" s="54"/>
      <c r="G96" s="54"/>
      <c r="H96" s="54"/>
      <c r="I96" s="45"/>
      <c r="J96" s="45"/>
      <c r="K96" s="45"/>
      <c r="L96" s="54"/>
      <c r="M96" s="54"/>
      <c r="N96" s="54"/>
      <c r="O96" s="54"/>
      <c r="P96" s="45"/>
      <c r="Q96" s="45"/>
    </row>
    <row r="97" spans="1:17" ht="12.75" customHeight="1" x14ac:dyDescent="0.25">
      <c r="A97" s="64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35"/>
      <c r="O97" s="12"/>
      <c r="P97" s="12"/>
      <c r="Q97" s="12"/>
    </row>
    <row r="98" spans="1:17" ht="12.75" customHeight="1" thickBot="1" x14ac:dyDescent="0.3">
      <c r="A98" s="64"/>
      <c r="C98" s="33" t="s">
        <v>140</v>
      </c>
      <c r="D98" s="55"/>
      <c r="E98" s="56">
        <f>SUBTOTAL(9,E10:E96)</f>
        <v>3387</v>
      </c>
      <c r="F98" s="50"/>
      <c r="G98" s="57">
        <f>SUBTOTAL(9,G10:G96)</f>
        <v>0</v>
      </c>
      <c r="H98" s="50"/>
      <c r="I98" s="58">
        <f>SUBTOTAL(9,I10:I95)</f>
        <v>15361123.320000004</v>
      </c>
      <c r="J98" s="55"/>
      <c r="K98" s="55"/>
      <c r="L98" s="56">
        <f>SUBTOTAL(9,L10:L96)</f>
        <v>2086</v>
      </c>
      <c r="M98" s="50"/>
      <c r="N98" s="57">
        <f>SUBTOTAL(9,N10:N96)</f>
        <v>0</v>
      </c>
      <c r="O98" s="50"/>
      <c r="P98" s="59">
        <f>SUBTOTAL(9,P10:P96)</f>
        <v>12691726.260000002</v>
      </c>
      <c r="Q98" s="55"/>
    </row>
    <row r="99" spans="1:17" ht="12.75" customHeight="1" thickTop="1" x14ac:dyDescent="0.25">
      <c r="A99" s="64"/>
      <c r="C99" s="33"/>
      <c r="D99" s="55"/>
      <c r="E99" s="50"/>
      <c r="F99" s="50"/>
      <c r="G99" s="50"/>
      <c r="H99" s="50"/>
      <c r="I99" s="60"/>
      <c r="J99" s="55"/>
      <c r="K99" s="55"/>
      <c r="L99" s="60"/>
      <c r="M99" s="60"/>
      <c r="N99" s="60"/>
      <c r="O99" s="60"/>
      <c r="P99" s="60"/>
      <c r="Q99" s="55"/>
    </row>
    <row r="100" spans="1:17" ht="12.75" customHeight="1" x14ac:dyDescent="0.25">
      <c r="A100" s="66"/>
      <c r="B100" s="42"/>
      <c r="C100" s="33"/>
      <c r="D100" s="55"/>
      <c r="E100" s="50"/>
      <c r="F100" s="50"/>
      <c r="G100" s="50"/>
      <c r="H100" s="50"/>
      <c r="I100" s="60"/>
      <c r="J100" s="55"/>
      <c r="K100" s="55"/>
      <c r="L100" s="60"/>
      <c r="M100" s="60"/>
      <c r="N100" s="60"/>
      <c r="O100" s="60"/>
      <c r="P100" s="60"/>
      <c r="Q100" s="55"/>
    </row>
    <row r="101" spans="1:17" ht="12.75" customHeight="1" x14ac:dyDescent="0.25">
      <c r="A101" s="64"/>
    </row>
    <row r="102" spans="1:17" x14ac:dyDescent="0.25">
      <c r="A102" s="64"/>
    </row>
    <row r="103" spans="1:17" x14ac:dyDescent="0.25">
      <c r="A103" s="64"/>
      <c r="I103" s="20"/>
    </row>
    <row r="104" spans="1:17" x14ac:dyDescent="0.25">
      <c r="A104" s="64"/>
      <c r="I104" s="20"/>
      <c r="K104" s="20"/>
      <c r="L104" s="61"/>
      <c r="M104" s="61"/>
      <c r="N104" s="61"/>
      <c r="O104" s="61"/>
    </row>
    <row r="105" spans="1:17" x14ac:dyDescent="0.25">
      <c r="A105" s="64"/>
    </row>
    <row r="106" spans="1:17" x14ac:dyDescent="0.25">
      <c r="A106" s="64"/>
    </row>
    <row r="107" spans="1:17" x14ac:dyDescent="0.25">
      <c r="A107" s="64"/>
    </row>
    <row r="108" spans="1:17" x14ac:dyDescent="0.25">
      <c r="A108" s="64"/>
    </row>
    <row r="109" spans="1:17" x14ac:dyDescent="0.25">
      <c r="A109" s="64"/>
    </row>
    <row r="110" spans="1:17" x14ac:dyDescent="0.25">
      <c r="A110" s="64"/>
    </row>
    <row r="111" spans="1:17" x14ac:dyDescent="0.25">
      <c r="A111" s="64"/>
    </row>
    <row r="112" spans="1:17" x14ac:dyDescent="0.25">
      <c r="A112" s="64"/>
    </row>
    <row r="113" spans="1:1" x14ac:dyDescent="0.25">
      <c r="A113" s="64"/>
    </row>
    <row r="114" spans="1:1" x14ac:dyDescent="0.25">
      <c r="A114" s="64"/>
    </row>
    <row r="115" spans="1:1" x14ac:dyDescent="0.25">
      <c r="A115" s="64"/>
    </row>
  </sheetData>
  <mergeCells count="10">
    <mergeCell ref="E43:I43"/>
    <mergeCell ref="E44:I44"/>
    <mergeCell ref="E80:I80"/>
    <mergeCell ref="E81:I81"/>
    <mergeCell ref="E6:I6"/>
    <mergeCell ref="E7:I7"/>
    <mergeCell ref="E26:I26"/>
    <mergeCell ref="E27:I27"/>
    <mergeCell ref="E28:I28"/>
    <mergeCell ref="E42:I42"/>
  </mergeCells>
  <pageMargins left="0.7" right="0.7" top="0.75" bottom="0.75" header="0.3" footer="0.3"/>
  <pageSetup scale="90" orientation="landscape" r:id="rId1"/>
  <headerFooter alignWithMargins="0"/>
  <rowBreaks count="2" manualBreakCount="2">
    <brk id="38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3.0c  IVG, ING</vt:lpstr>
      <vt:lpstr>'T 3.0c  IVG, ING'!Print_Area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dcterms:created xsi:type="dcterms:W3CDTF">2019-12-18T16:47:15Z</dcterms:created>
  <dcterms:modified xsi:type="dcterms:W3CDTF">2020-01-31T21:07:16Z</dcterms:modified>
</cp:coreProperties>
</file>