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CollegeZone\e-library\No. 15 RPPA\2019 Data Book\"/>
    </mc:Choice>
  </mc:AlternateContent>
  <xr:revisionPtr revIDLastSave="0" documentId="8_{131AF02F-727D-4220-ABEB-20353221F2E3}" xr6:coauthVersionLast="41" xr6:coauthVersionMax="41" xr10:uidLastSave="{00000000-0000-0000-0000-000000000000}"/>
  <bookViews>
    <workbookView xWindow="-20055" yWindow="1830" windowWidth="18945" windowHeight="9900" xr2:uid="{DA42BF2A-FAAD-4A4F-B2A1-09C04CB8F804}"/>
  </bookViews>
  <sheets>
    <sheet name="T 2.3d Avg Income by Dep Status" sheetId="1" r:id="rId1"/>
  </sheets>
  <definedNames>
    <definedName name="_xlnm.Print_Area" localSheetId="0">'T 2.3d Avg Income by Dep Status'!$A$1:$K$204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8" i="1" l="1"/>
  <c r="I188" i="1"/>
  <c r="H188" i="1"/>
  <c r="F188" i="1"/>
  <c r="E188" i="1"/>
  <c r="K102" i="1"/>
  <c r="I102" i="1"/>
  <c r="H102" i="1"/>
  <c r="F102" i="1"/>
  <c r="E102" i="1"/>
  <c r="K202" i="1"/>
  <c r="I202" i="1"/>
  <c r="H202" i="1"/>
  <c r="F202" i="1"/>
  <c r="E202" i="1"/>
  <c r="K30" i="1"/>
  <c r="I30" i="1"/>
  <c r="H30" i="1"/>
  <c r="F30" i="1"/>
  <c r="E30" i="1"/>
</calcChain>
</file>

<file path=xl/sharedStrings.xml><?xml version="1.0" encoding="utf-8"?>
<sst xmlns="http://schemas.openxmlformats.org/spreadsheetml/2006/main" count="326" uniqueCount="165">
  <si>
    <t xml:space="preserve"> </t>
  </si>
  <si>
    <t>Average Income by Dependency Status</t>
  </si>
  <si>
    <t>MAP Dependent and Independent Applicants by Institution</t>
  </si>
  <si>
    <t>All Schools</t>
  </si>
  <si>
    <t>DEPENDENTS</t>
  </si>
  <si>
    <t>INDEPENDENTS</t>
  </si>
  <si>
    <t>Eligibles</t>
  </si>
  <si>
    <t>Non-Eligibles</t>
  </si>
  <si>
    <t>*</t>
  </si>
  <si>
    <t>Mean Income</t>
  </si>
  <si>
    <t>Overall</t>
  </si>
  <si>
    <t>of Parents</t>
  </si>
  <si>
    <t>Public 4-Year</t>
  </si>
  <si>
    <t>MAP</t>
  </si>
  <si>
    <t>Code</t>
  </si>
  <si>
    <t>Institution</t>
  </si>
  <si>
    <t>Chicago State University</t>
  </si>
  <si>
    <t>Eastern Illinois University</t>
  </si>
  <si>
    <t>Governors State University</t>
  </si>
  <si>
    <t>Illinois State University</t>
  </si>
  <si>
    <t>Northeastern Illinois University</t>
  </si>
  <si>
    <t>Northern Illinois University</t>
  </si>
  <si>
    <t>060</t>
  </si>
  <si>
    <t>Western Illinois University</t>
  </si>
  <si>
    <t>Mean Income Public 4-Year</t>
  </si>
  <si>
    <t>Private Non-Profit</t>
  </si>
  <si>
    <t>400</t>
  </si>
  <si>
    <t>American Academy of Art</t>
  </si>
  <si>
    <t>Aurora University</t>
  </si>
  <si>
    <t>Benedictine University</t>
  </si>
  <si>
    <t>Table 2.3d, Average Income by Dependency Status, continued</t>
  </si>
  <si>
    <t>Private Non-Profit, continued</t>
  </si>
  <si>
    <t>Blackburn College</t>
  </si>
  <si>
    <t>Bradley University</t>
  </si>
  <si>
    <t>Columbia College</t>
  </si>
  <si>
    <t>Concordia University</t>
  </si>
  <si>
    <t>Dominican University</t>
  </si>
  <si>
    <t>016</t>
  </si>
  <si>
    <t>Elmhurst College</t>
  </si>
  <si>
    <t>Eureka College</t>
  </si>
  <si>
    <t>019</t>
  </si>
  <si>
    <t>Greenville College</t>
  </si>
  <si>
    <t>Hebrew Theological College</t>
  </si>
  <si>
    <t>Illinois Institute of Technology</t>
  </si>
  <si>
    <t>Illinois College</t>
  </si>
  <si>
    <t>Illinois Wesleyan University</t>
  </si>
  <si>
    <t>Judson University</t>
  </si>
  <si>
    <t>Knox College</t>
  </si>
  <si>
    <t>Lake Forest College</t>
  </si>
  <si>
    <t>029</t>
  </si>
  <si>
    <t>Lewis University</t>
  </si>
  <si>
    <t>Lincoln Christian University</t>
  </si>
  <si>
    <t>Lincoln College</t>
  </si>
  <si>
    <t>Loyola University</t>
  </si>
  <si>
    <t>MacCormac College</t>
  </si>
  <si>
    <t>MacMurray College</t>
  </si>
  <si>
    <t>McKendree University</t>
  </si>
  <si>
    <t>Millikin University</t>
  </si>
  <si>
    <t>Monmouth College</t>
  </si>
  <si>
    <t>North Central College</t>
  </si>
  <si>
    <t>North Park University</t>
  </si>
  <si>
    <t>048</t>
  </si>
  <si>
    <t>Northwestern University</t>
  </si>
  <si>
    <t>Olivet Nazarene University</t>
  </si>
  <si>
    <t>Quincy University</t>
  </si>
  <si>
    <t>Robert Morris University-Illinois</t>
  </si>
  <si>
    <t>Rockford University</t>
  </si>
  <si>
    <t>Roosevelt University</t>
  </si>
  <si>
    <t>St. Augustine College</t>
  </si>
  <si>
    <t>St. Xavier University</t>
  </si>
  <si>
    <t>Telshe Yeshiva</t>
  </si>
  <si>
    <t>N/A</t>
  </si>
  <si>
    <t>Trinity Christian College</t>
  </si>
  <si>
    <t>Trinity International University</t>
  </si>
  <si>
    <t>University of St. Francis</t>
  </si>
  <si>
    <t>Vandercook College of Music</t>
  </si>
  <si>
    <t>Wheaton College</t>
  </si>
  <si>
    <t>Mean Income Private Non-Profit</t>
  </si>
  <si>
    <t>Public 2-Year</t>
  </si>
  <si>
    <t>Black Hawk College</t>
  </si>
  <si>
    <t>Carl Sandburg College</t>
  </si>
  <si>
    <t>College of DuPage</t>
  </si>
  <si>
    <t>College of Lake County</t>
  </si>
  <si>
    <t>Danville Area Community College</t>
  </si>
  <si>
    <t>Elgin Community College</t>
  </si>
  <si>
    <t>Frontier Community College</t>
  </si>
  <si>
    <t>Harold Washington College</t>
  </si>
  <si>
    <t>Harper College</t>
  </si>
  <si>
    <t>Harry S. Truman College</t>
  </si>
  <si>
    <t>Public 2-Year, continued</t>
  </si>
  <si>
    <t>Heartland Community College</t>
  </si>
  <si>
    <t>Highland Community College</t>
  </si>
  <si>
    <t>Illinois Central College</t>
  </si>
  <si>
    <t>Illinois Valley Community College</t>
  </si>
  <si>
    <t>John A. Logan College</t>
  </si>
  <si>
    <t>John Wood Community College</t>
  </si>
  <si>
    <t>Joliet Junior College</t>
  </si>
  <si>
    <t>Kankakee Community College</t>
  </si>
  <si>
    <t>Kaskaskia College</t>
  </si>
  <si>
    <t>Kennedy-King College</t>
  </si>
  <si>
    <t>Kishwaukee College</t>
  </si>
  <si>
    <t>Lake Land College</t>
  </si>
  <si>
    <t>Lewis &amp; Clark Community College</t>
  </si>
  <si>
    <t>Lincoln Land Community College</t>
  </si>
  <si>
    <t>Lincoln Trail College</t>
  </si>
  <si>
    <t>Malcolm X College</t>
  </si>
  <si>
    <t>McHenry County College</t>
  </si>
  <si>
    <t>Moraine Valley Community College</t>
  </si>
  <si>
    <t>Morton College</t>
  </si>
  <si>
    <t>Oakton Community College</t>
  </si>
  <si>
    <t>Olive-Harvey College</t>
  </si>
  <si>
    <t>Olney Central College</t>
  </si>
  <si>
    <t>Parkland College</t>
  </si>
  <si>
    <t>Prairie State College</t>
  </si>
  <si>
    <t>Rend Lake College</t>
  </si>
  <si>
    <t>Richard J. Daley College</t>
  </si>
  <si>
    <t>Richland  Community College</t>
  </si>
  <si>
    <t>Rock Valley College</t>
  </si>
  <si>
    <t>Sauk Valley Community College</t>
  </si>
  <si>
    <t>Shawnee Community College</t>
  </si>
  <si>
    <t xml:space="preserve">South Suburban College </t>
  </si>
  <si>
    <t>Southeastern Illinois College</t>
  </si>
  <si>
    <t>Southwestern Illinois College</t>
  </si>
  <si>
    <t>Spoon River College</t>
  </si>
  <si>
    <t>Triton College</t>
  </si>
  <si>
    <t>Wabash Valley College</t>
  </si>
  <si>
    <t>Waubonsee Community College</t>
  </si>
  <si>
    <t>Wilbur Wright College</t>
  </si>
  <si>
    <t>Mean Income Public 2-Year</t>
  </si>
  <si>
    <t>Blessing-Rieman College of Nursing</t>
  </si>
  <si>
    <t>Graham Hospital School of Nursing</t>
  </si>
  <si>
    <t>Lakeview College of Nursing</t>
  </si>
  <si>
    <t>Methodist College of Nursing</t>
  </si>
  <si>
    <t>National University of Health Sciences</t>
  </si>
  <si>
    <t>Resurrection University</t>
  </si>
  <si>
    <t>Rush University</t>
  </si>
  <si>
    <t>Proprietary Schools</t>
  </si>
  <si>
    <t>Chamberlain University</t>
  </si>
  <si>
    <t>Devry University</t>
  </si>
  <si>
    <t>Fox College</t>
  </si>
  <si>
    <t>Midstate College</t>
  </si>
  <si>
    <t>Northwestern College</t>
  </si>
  <si>
    <t>The Illinois Institute of Art</t>
  </si>
  <si>
    <t>Mean Income Proprietary Schools</t>
  </si>
  <si>
    <t>* Non-eligible mean income includes only FAFSA filers.</t>
  </si>
  <si>
    <t>Southern Illinois University Carbondale</t>
  </si>
  <si>
    <t>Southern Illinois University Edwardsville</t>
  </si>
  <si>
    <t>University of Illinois Chicago</t>
  </si>
  <si>
    <t>University of Illinois Springfield</t>
  </si>
  <si>
    <t>University of Illinois Urbana-Champaign</t>
  </si>
  <si>
    <t>2019 ISAC Data Book</t>
  </si>
  <si>
    <t>FY2019</t>
  </si>
  <si>
    <t>Table 2.3d of the 2019 ISAC Data Book</t>
  </si>
  <si>
    <t>Augustana College</t>
  </si>
  <si>
    <t>Capital Area School of Practical Nursing</t>
  </si>
  <si>
    <t>Depaul University</t>
  </si>
  <si>
    <t>East-West University</t>
  </si>
  <si>
    <t>Morrison Institute of Technology</t>
  </si>
  <si>
    <t>National Louis University</t>
  </si>
  <si>
    <t>School of the Art Institute of Chicago</t>
  </si>
  <si>
    <t>St. Anthony College of Nursing</t>
  </si>
  <si>
    <t>St. Francis Medical Center College of Nursing</t>
  </si>
  <si>
    <t>St. Johns College of Nursing</t>
  </si>
  <si>
    <t>Trinity College of Nursing and Health Sciences</t>
  </si>
  <si>
    <t>University of Chicago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</si>
</sst>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000"/>
  </numFmts>
  <fonts count="18" x14ac:knownFonts="1">
    <font>
      <sz val="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2"/>
      <color rgb="FFFF000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rgb="FF7030A0"/>
      <name val="Arial"/>
      <family val="2"/>
    </font>
    <font>
      <b/>
      <u/>
      <sz val="11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b/>
      <u/>
      <sz val="8"/>
      <name val="Arial"/>
      <family val="2"/>
    </font>
    <font>
      <u/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5" fontId="12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 applyFill="1" applyProtection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0" fillId="0" borderId="0" xfId="0" applyFill="1" applyProtection="1"/>
    <xf numFmtId="5" fontId="5" fillId="0" borderId="0" xfId="0" applyNumberFormat="1" applyFont="1" applyFill="1" applyProtection="1"/>
    <xf numFmtId="0" fontId="6" fillId="0" borderId="0" xfId="0" applyFont="1" applyFill="1" applyProtection="1"/>
    <xf numFmtId="0" fontId="7" fillId="0" borderId="0" xfId="0" applyFont="1" applyFill="1" applyProtection="1"/>
    <xf numFmtId="5" fontId="8" fillId="0" borderId="0" xfId="0" applyNumberFormat="1" applyFont="1" applyFill="1" applyAlignment="1" applyProtection="1">
      <alignment horizontal="left"/>
    </xf>
    <xf numFmtId="0" fontId="10" fillId="0" borderId="0" xfId="0" applyFont="1" applyFill="1" applyProtection="1"/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horizontal="left"/>
    </xf>
    <xf numFmtId="5" fontId="5" fillId="0" borderId="0" xfId="0" applyNumberFormat="1" applyFont="1" applyFill="1" applyAlignment="1" applyProtection="1">
      <alignment horizontal="right"/>
    </xf>
    <xf numFmtId="0" fontId="5" fillId="0" borderId="0" xfId="0" applyFont="1" applyFill="1" applyAlignment="1">
      <alignment horizontal="left"/>
    </xf>
    <xf numFmtId="5" fontId="11" fillId="0" borderId="0" xfId="0" applyNumberFormat="1" applyFont="1" applyFill="1" applyAlignment="1" applyProtection="1">
      <alignment horizontal="right"/>
    </xf>
    <xf numFmtId="0" fontId="11" fillId="0" borderId="0" xfId="0" applyFont="1" applyFill="1" applyAlignment="1" applyProtection="1">
      <alignment horizontal="left"/>
    </xf>
    <xf numFmtId="164" fontId="12" fillId="0" borderId="0" xfId="0" applyNumberFormat="1" applyFont="1" applyFill="1"/>
    <xf numFmtId="5" fontId="10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horizontal="right"/>
    </xf>
    <xf numFmtId="165" fontId="12" fillId="0" borderId="0" xfId="0" applyNumberFormat="1" applyFont="1" applyFill="1" applyProtection="1"/>
    <xf numFmtId="0" fontId="12" fillId="0" borderId="0" xfId="0" applyFont="1" applyFill="1" applyProtection="1"/>
    <xf numFmtId="164" fontId="12" fillId="0" borderId="0" xfId="0" applyNumberFormat="1" applyFont="1"/>
    <xf numFmtId="0" fontId="12" fillId="0" borderId="0" xfId="0" quotePrefix="1" applyFont="1" applyFill="1" applyAlignment="1" applyProtection="1">
      <alignment horizontal="right"/>
    </xf>
    <xf numFmtId="0" fontId="12" fillId="0" borderId="0" xfId="0" applyFont="1" applyFill="1"/>
    <xf numFmtId="165" fontId="0" fillId="0" borderId="0" xfId="0" applyNumberFormat="1" applyFill="1" applyProtection="1"/>
    <xf numFmtId="164" fontId="12" fillId="0" borderId="0" xfId="0" applyNumberFormat="1" applyFont="1" applyAlignment="1">
      <alignment horizontal="right"/>
    </xf>
    <xf numFmtId="165" fontId="5" fillId="0" borderId="0" xfId="0" applyNumberFormat="1" applyFont="1" applyFill="1" applyProtection="1"/>
    <xf numFmtId="5" fontId="5" fillId="0" borderId="0" xfId="0" applyNumberFormat="1" applyFont="1" applyFill="1" applyAlignment="1" applyProtection="1">
      <alignment horizontal="center"/>
    </xf>
    <xf numFmtId="5" fontId="15" fillId="0" borderId="0" xfId="0" applyNumberFormat="1" applyFont="1" applyFill="1" applyAlignment="1" applyProtection="1">
      <alignment horizontal="centerContinuous"/>
    </xf>
    <xf numFmtId="0" fontId="0" fillId="0" borderId="0" xfId="0" applyFill="1" applyAlignment="1" applyProtection="1">
      <alignment horizontal="centerContinuous"/>
    </xf>
    <xf numFmtId="5" fontId="12" fillId="0" borderId="0" xfId="0" applyNumberFormat="1" applyFont="1" applyFill="1" applyProtection="1"/>
    <xf numFmtId="0" fontId="12" fillId="0" borderId="0" xfId="0" applyFont="1" applyFill="1" applyAlignment="1" applyProtection="1">
      <alignment horizontal="right"/>
    </xf>
    <xf numFmtId="0" fontId="11" fillId="0" borderId="0" xfId="0" applyFont="1" applyFill="1" applyAlignment="1">
      <alignment horizontal="right"/>
    </xf>
    <xf numFmtId="164" fontId="0" fillId="0" borderId="0" xfId="0" quotePrefix="1" applyNumberFormat="1" applyFill="1"/>
    <xf numFmtId="0" fontId="16" fillId="0" borderId="0" xfId="0" applyFont="1" applyFill="1" applyAlignment="1">
      <alignment horizontal="left"/>
    </xf>
    <xf numFmtId="0" fontId="17" fillId="0" borderId="0" xfId="0" applyFont="1"/>
    <xf numFmtId="0" fontId="12" fillId="0" borderId="0" xfId="1" applyNumberFormat="1"/>
    <xf numFmtId="0" fontId="12" fillId="0" borderId="0" xfId="1" quotePrefix="1" applyNumberFormat="1" applyFill="1" applyAlignment="1" applyProtection="1">
      <alignment horizontal="right"/>
    </xf>
    <xf numFmtId="0" fontId="12" fillId="0" borderId="0" xfId="1" applyNumberFormat="1" applyFill="1"/>
    <xf numFmtId="164" fontId="12" fillId="0" borderId="0" xfId="1" applyNumberFormat="1"/>
    <xf numFmtId="0" fontId="12" fillId="0" borderId="0" xfId="1" applyNumberFormat="1" applyFill="1" applyAlignment="1" applyProtection="1">
      <alignment horizontal="left"/>
    </xf>
    <xf numFmtId="164" fontId="12" fillId="0" borderId="0" xfId="1" applyNumberFormat="1" applyAlignment="1">
      <alignment horizontal="right"/>
    </xf>
    <xf numFmtId="5" fontId="12" fillId="0" borderId="0" xfId="1" applyNumberFormat="1" applyFill="1" applyAlignment="1" applyProtection="1">
      <alignment horizontal="right"/>
    </xf>
    <xf numFmtId="165" fontId="12" fillId="0" borderId="0" xfId="1" applyNumberFormat="1" applyFill="1" applyProtection="1"/>
    <xf numFmtId="164" fontId="12" fillId="0" borderId="0" xfId="1" applyNumberFormat="1" applyFill="1"/>
    <xf numFmtId="0" fontId="12" fillId="0" borderId="0" xfId="1" applyNumberFormat="1" applyFill="1" applyAlignment="1" applyProtection="1">
      <alignment horizontal="right"/>
    </xf>
    <xf numFmtId="5" fontId="5" fillId="0" borderId="1" xfId="0" applyNumberFormat="1" applyFont="1" applyFill="1" applyBorder="1" applyAlignment="1" applyProtection="1">
      <alignment horizontal="center"/>
    </xf>
    <xf numFmtId="0" fontId="9" fillId="0" borderId="1" xfId="0" applyFont="1" applyFill="1" applyBorder="1" applyAlignment="1">
      <alignment horizontal="center"/>
    </xf>
  </cellXfs>
  <cellStyles count="2">
    <cellStyle name="Normal" xfId="0" builtinId="0"/>
    <cellStyle name="tnr10" xfId="1" xr:uid="{3B4C6148-92C2-4A2F-926D-8780E6FE41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22003-476F-4322-A6A1-E0D61604F27D}">
  <sheetPr>
    <tabColor theme="8" tint="0.59999389629810485"/>
  </sheetPr>
  <dimension ref="A1:Y226"/>
  <sheetViews>
    <sheetView tabSelected="1" view="pageBreakPreview" topLeftCell="A114" zoomScaleNormal="90" zoomScaleSheetLayoutView="100" workbookViewId="0">
      <selection activeCell="C118" sqref="C118"/>
    </sheetView>
  </sheetViews>
  <sheetFormatPr defaultRowHeight="10.199999999999999" x14ac:dyDescent="0.2"/>
  <cols>
    <col min="1" max="1" width="10.42578125" style="2" customWidth="1"/>
    <col min="2" max="2" width="7" style="2" customWidth="1"/>
    <col min="3" max="3" width="32.28515625" style="2" customWidth="1"/>
    <col min="4" max="4" width="9.28515625" style="2" customWidth="1"/>
    <col min="5" max="5" width="12.85546875" style="2" customWidth="1"/>
    <col min="6" max="6" width="14.85546875" style="2" bestFit="1" customWidth="1"/>
    <col min="7" max="7" width="2.140625" style="2" customWidth="1"/>
    <col min="8" max="8" width="12.85546875" style="2" customWidth="1"/>
    <col min="9" max="9" width="15.7109375" style="2" customWidth="1"/>
    <col min="10" max="10" width="3" style="2" customWidth="1"/>
    <col min="11" max="11" width="14.42578125" style="2" bestFit="1" customWidth="1"/>
    <col min="12" max="12" width="4.140625" style="2" customWidth="1"/>
    <col min="13" max="13" width="13.7109375" style="2" customWidth="1"/>
    <col min="14" max="14" width="2.140625" style="2" customWidth="1"/>
    <col min="15" max="16" width="9.28515625" style="2"/>
    <col min="17" max="17" width="42.28515625" style="2" customWidth="1"/>
    <col min="18" max="20" width="9.28515625" style="2"/>
    <col min="21" max="21" width="14.140625" style="2" customWidth="1"/>
    <col min="22" max="23" width="9.28515625" style="2"/>
    <col min="24" max="24" width="11.28515625" style="2" customWidth="1"/>
    <col min="25" max="256" width="9.28515625" style="2"/>
    <col min="257" max="257" width="10.42578125" style="2" customWidth="1"/>
    <col min="258" max="258" width="7" style="2" customWidth="1"/>
    <col min="259" max="259" width="32.28515625" style="2" customWidth="1"/>
    <col min="260" max="260" width="9.28515625" style="2"/>
    <col min="261" max="261" width="12.85546875" style="2" customWidth="1"/>
    <col min="262" max="262" width="14.85546875" style="2" bestFit="1" customWidth="1"/>
    <col min="263" max="263" width="2.140625" style="2" customWidth="1"/>
    <col min="264" max="264" width="12.85546875" style="2" customWidth="1"/>
    <col min="265" max="265" width="15.7109375" style="2" customWidth="1"/>
    <col min="266" max="266" width="3" style="2" customWidth="1"/>
    <col min="267" max="267" width="14.42578125" style="2" bestFit="1" customWidth="1"/>
    <col min="268" max="268" width="4.140625" style="2" customWidth="1"/>
    <col min="269" max="269" width="13.7109375" style="2" customWidth="1"/>
    <col min="270" max="270" width="2.140625" style="2" customWidth="1"/>
    <col min="271" max="276" width="9.28515625" style="2"/>
    <col min="277" max="277" width="14.140625" style="2" customWidth="1"/>
    <col min="278" max="279" width="9.28515625" style="2"/>
    <col min="280" max="280" width="11.28515625" style="2" customWidth="1"/>
    <col min="281" max="512" width="9.28515625" style="2"/>
    <col min="513" max="513" width="10.42578125" style="2" customWidth="1"/>
    <col min="514" max="514" width="7" style="2" customWidth="1"/>
    <col min="515" max="515" width="32.28515625" style="2" customWidth="1"/>
    <col min="516" max="516" width="9.28515625" style="2"/>
    <col min="517" max="517" width="12.85546875" style="2" customWidth="1"/>
    <col min="518" max="518" width="14.85546875" style="2" bestFit="1" customWidth="1"/>
    <col min="519" max="519" width="2.140625" style="2" customWidth="1"/>
    <col min="520" max="520" width="12.85546875" style="2" customWidth="1"/>
    <col min="521" max="521" width="15.7109375" style="2" customWidth="1"/>
    <col min="522" max="522" width="3" style="2" customWidth="1"/>
    <col min="523" max="523" width="14.42578125" style="2" bestFit="1" customWidth="1"/>
    <col min="524" max="524" width="4.140625" style="2" customWidth="1"/>
    <col min="525" max="525" width="13.7109375" style="2" customWidth="1"/>
    <col min="526" max="526" width="2.140625" style="2" customWidth="1"/>
    <col min="527" max="532" width="9.28515625" style="2"/>
    <col min="533" max="533" width="14.140625" style="2" customWidth="1"/>
    <col min="534" max="535" width="9.28515625" style="2"/>
    <col min="536" max="536" width="11.28515625" style="2" customWidth="1"/>
    <col min="537" max="768" width="9.28515625" style="2"/>
    <col min="769" max="769" width="10.42578125" style="2" customWidth="1"/>
    <col min="770" max="770" width="7" style="2" customWidth="1"/>
    <col min="771" max="771" width="32.28515625" style="2" customWidth="1"/>
    <col min="772" max="772" width="9.28515625" style="2"/>
    <col min="773" max="773" width="12.85546875" style="2" customWidth="1"/>
    <col min="774" max="774" width="14.85546875" style="2" bestFit="1" customWidth="1"/>
    <col min="775" max="775" width="2.140625" style="2" customWidth="1"/>
    <col min="776" max="776" width="12.85546875" style="2" customWidth="1"/>
    <col min="777" max="777" width="15.7109375" style="2" customWidth="1"/>
    <col min="778" max="778" width="3" style="2" customWidth="1"/>
    <col min="779" max="779" width="14.42578125" style="2" bestFit="1" customWidth="1"/>
    <col min="780" max="780" width="4.140625" style="2" customWidth="1"/>
    <col min="781" max="781" width="13.7109375" style="2" customWidth="1"/>
    <col min="782" max="782" width="2.140625" style="2" customWidth="1"/>
    <col min="783" max="788" width="9.28515625" style="2"/>
    <col min="789" max="789" width="14.140625" style="2" customWidth="1"/>
    <col min="790" max="791" width="9.28515625" style="2"/>
    <col min="792" max="792" width="11.28515625" style="2" customWidth="1"/>
    <col min="793" max="1024" width="9.28515625" style="2"/>
    <col min="1025" max="1025" width="10.42578125" style="2" customWidth="1"/>
    <col min="1026" max="1026" width="7" style="2" customWidth="1"/>
    <col min="1027" max="1027" width="32.28515625" style="2" customWidth="1"/>
    <col min="1028" max="1028" width="9.28515625" style="2"/>
    <col min="1029" max="1029" width="12.85546875" style="2" customWidth="1"/>
    <col min="1030" max="1030" width="14.85546875" style="2" bestFit="1" customWidth="1"/>
    <col min="1031" max="1031" width="2.140625" style="2" customWidth="1"/>
    <col min="1032" max="1032" width="12.85546875" style="2" customWidth="1"/>
    <col min="1033" max="1033" width="15.7109375" style="2" customWidth="1"/>
    <col min="1034" max="1034" width="3" style="2" customWidth="1"/>
    <col min="1035" max="1035" width="14.42578125" style="2" bestFit="1" customWidth="1"/>
    <col min="1036" max="1036" width="4.140625" style="2" customWidth="1"/>
    <col min="1037" max="1037" width="13.7109375" style="2" customWidth="1"/>
    <col min="1038" max="1038" width="2.140625" style="2" customWidth="1"/>
    <col min="1039" max="1044" width="9.28515625" style="2"/>
    <col min="1045" max="1045" width="14.140625" style="2" customWidth="1"/>
    <col min="1046" max="1047" width="9.28515625" style="2"/>
    <col min="1048" max="1048" width="11.28515625" style="2" customWidth="1"/>
    <col min="1049" max="1280" width="9.28515625" style="2"/>
    <col min="1281" max="1281" width="10.42578125" style="2" customWidth="1"/>
    <col min="1282" max="1282" width="7" style="2" customWidth="1"/>
    <col min="1283" max="1283" width="32.28515625" style="2" customWidth="1"/>
    <col min="1284" max="1284" width="9.28515625" style="2"/>
    <col min="1285" max="1285" width="12.85546875" style="2" customWidth="1"/>
    <col min="1286" max="1286" width="14.85546875" style="2" bestFit="1" customWidth="1"/>
    <col min="1287" max="1287" width="2.140625" style="2" customWidth="1"/>
    <col min="1288" max="1288" width="12.85546875" style="2" customWidth="1"/>
    <col min="1289" max="1289" width="15.7109375" style="2" customWidth="1"/>
    <col min="1290" max="1290" width="3" style="2" customWidth="1"/>
    <col min="1291" max="1291" width="14.42578125" style="2" bestFit="1" customWidth="1"/>
    <col min="1292" max="1292" width="4.140625" style="2" customWidth="1"/>
    <col min="1293" max="1293" width="13.7109375" style="2" customWidth="1"/>
    <col min="1294" max="1294" width="2.140625" style="2" customWidth="1"/>
    <col min="1295" max="1300" width="9.28515625" style="2"/>
    <col min="1301" max="1301" width="14.140625" style="2" customWidth="1"/>
    <col min="1302" max="1303" width="9.28515625" style="2"/>
    <col min="1304" max="1304" width="11.28515625" style="2" customWidth="1"/>
    <col min="1305" max="1536" width="9.28515625" style="2"/>
    <col min="1537" max="1537" width="10.42578125" style="2" customWidth="1"/>
    <col min="1538" max="1538" width="7" style="2" customWidth="1"/>
    <col min="1539" max="1539" width="32.28515625" style="2" customWidth="1"/>
    <col min="1540" max="1540" width="9.28515625" style="2"/>
    <col min="1541" max="1541" width="12.85546875" style="2" customWidth="1"/>
    <col min="1542" max="1542" width="14.85546875" style="2" bestFit="1" customWidth="1"/>
    <col min="1543" max="1543" width="2.140625" style="2" customWidth="1"/>
    <col min="1544" max="1544" width="12.85546875" style="2" customWidth="1"/>
    <col min="1545" max="1545" width="15.7109375" style="2" customWidth="1"/>
    <col min="1546" max="1546" width="3" style="2" customWidth="1"/>
    <col min="1547" max="1547" width="14.42578125" style="2" bestFit="1" customWidth="1"/>
    <col min="1548" max="1548" width="4.140625" style="2" customWidth="1"/>
    <col min="1549" max="1549" width="13.7109375" style="2" customWidth="1"/>
    <col min="1550" max="1550" width="2.140625" style="2" customWidth="1"/>
    <col min="1551" max="1556" width="9.28515625" style="2"/>
    <col min="1557" max="1557" width="14.140625" style="2" customWidth="1"/>
    <col min="1558" max="1559" width="9.28515625" style="2"/>
    <col min="1560" max="1560" width="11.28515625" style="2" customWidth="1"/>
    <col min="1561" max="1792" width="9.28515625" style="2"/>
    <col min="1793" max="1793" width="10.42578125" style="2" customWidth="1"/>
    <col min="1794" max="1794" width="7" style="2" customWidth="1"/>
    <col min="1795" max="1795" width="32.28515625" style="2" customWidth="1"/>
    <col min="1796" max="1796" width="9.28515625" style="2"/>
    <col min="1797" max="1797" width="12.85546875" style="2" customWidth="1"/>
    <col min="1798" max="1798" width="14.85546875" style="2" bestFit="1" customWidth="1"/>
    <col min="1799" max="1799" width="2.140625" style="2" customWidth="1"/>
    <col min="1800" max="1800" width="12.85546875" style="2" customWidth="1"/>
    <col min="1801" max="1801" width="15.7109375" style="2" customWidth="1"/>
    <col min="1802" max="1802" width="3" style="2" customWidth="1"/>
    <col min="1803" max="1803" width="14.42578125" style="2" bestFit="1" customWidth="1"/>
    <col min="1804" max="1804" width="4.140625" style="2" customWidth="1"/>
    <col min="1805" max="1805" width="13.7109375" style="2" customWidth="1"/>
    <col min="1806" max="1806" width="2.140625" style="2" customWidth="1"/>
    <col min="1807" max="1812" width="9.28515625" style="2"/>
    <col min="1813" max="1813" width="14.140625" style="2" customWidth="1"/>
    <col min="1814" max="1815" width="9.28515625" style="2"/>
    <col min="1816" max="1816" width="11.28515625" style="2" customWidth="1"/>
    <col min="1817" max="2048" width="9.28515625" style="2"/>
    <col min="2049" max="2049" width="10.42578125" style="2" customWidth="1"/>
    <col min="2050" max="2050" width="7" style="2" customWidth="1"/>
    <col min="2051" max="2051" width="32.28515625" style="2" customWidth="1"/>
    <col min="2052" max="2052" width="9.28515625" style="2"/>
    <col min="2053" max="2053" width="12.85546875" style="2" customWidth="1"/>
    <col min="2054" max="2054" width="14.85546875" style="2" bestFit="1" customWidth="1"/>
    <col min="2055" max="2055" width="2.140625" style="2" customWidth="1"/>
    <col min="2056" max="2056" width="12.85546875" style="2" customWidth="1"/>
    <col min="2057" max="2057" width="15.7109375" style="2" customWidth="1"/>
    <col min="2058" max="2058" width="3" style="2" customWidth="1"/>
    <col min="2059" max="2059" width="14.42578125" style="2" bestFit="1" customWidth="1"/>
    <col min="2060" max="2060" width="4.140625" style="2" customWidth="1"/>
    <col min="2061" max="2061" width="13.7109375" style="2" customWidth="1"/>
    <col min="2062" max="2062" width="2.140625" style="2" customWidth="1"/>
    <col min="2063" max="2068" width="9.28515625" style="2"/>
    <col min="2069" max="2069" width="14.140625" style="2" customWidth="1"/>
    <col min="2070" max="2071" width="9.28515625" style="2"/>
    <col min="2072" max="2072" width="11.28515625" style="2" customWidth="1"/>
    <col min="2073" max="2304" width="9.28515625" style="2"/>
    <col min="2305" max="2305" width="10.42578125" style="2" customWidth="1"/>
    <col min="2306" max="2306" width="7" style="2" customWidth="1"/>
    <col min="2307" max="2307" width="32.28515625" style="2" customWidth="1"/>
    <col min="2308" max="2308" width="9.28515625" style="2"/>
    <col min="2309" max="2309" width="12.85546875" style="2" customWidth="1"/>
    <col min="2310" max="2310" width="14.85546875" style="2" bestFit="1" customWidth="1"/>
    <col min="2311" max="2311" width="2.140625" style="2" customWidth="1"/>
    <col min="2312" max="2312" width="12.85546875" style="2" customWidth="1"/>
    <col min="2313" max="2313" width="15.7109375" style="2" customWidth="1"/>
    <col min="2314" max="2314" width="3" style="2" customWidth="1"/>
    <col min="2315" max="2315" width="14.42578125" style="2" bestFit="1" customWidth="1"/>
    <col min="2316" max="2316" width="4.140625" style="2" customWidth="1"/>
    <col min="2317" max="2317" width="13.7109375" style="2" customWidth="1"/>
    <col min="2318" max="2318" width="2.140625" style="2" customWidth="1"/>
    <col min="2319" max="2324" width="9.28515625" style="2"/>
    <col min="2325" max="2325" width="14.140625" style="2" customWidth="1"/>
    <col min="2326" max="2327" width="9.28515625" style="2"/>
    <col min="2328" max="2328" width="11.28515625" style="2" customWidth="1"/>
    <col min="2329" max="2560" width="9.28515625" style="2"/>
    <col min="2561" max="2561" width="10.42578125" style="2" customWidth="1"/>
    <col min="2562" max="2562" width="7" style="2" customWidth="1"/>
    <col min="2563" max="2563" width="32.28515625" style="2" customWidth="1"/>
    <col min="2564" max="2564" width="9.28515625" style="2"/>
    <col min="2565" max="2565" width="12.85546875" style="2" customWidth="1"/>
    <col min="2566" max="2566" width="14.85546875" style="2" bestFit="1" customWidth="1"/>
    <col min="2567" max="2567" width="2.140625" style="2" customWidth="1"/>
    <col min="2568" max="2568" width="12.85546875" style="2" customWidth="1"/>
    <col min="2569" max="2569" width="15.7109375" style="2" customWidth="1"/>
    <col min="2570" max="2570" width="3" style="2" customWidth="1"/>
    <col min="2571" max="2571" width="14.42578125" style="2" bestFit="1" customWidth="1"/>
    <col min="2572" max="2572" width="4.140625" style="2" customWidth="1"/>
    <col min="2573" max="2573" width="13.7109375" style="2" customWidth="1"/>
    <col min="2574" max="2574" width="2.140625" style="2" customWidth="1"/>
    <col min="2575" max="2580" width="9.28515625" style="2"/>
    <col min="2581" max="2581" width="14.140625" style="2" customWidth="1"/>
    <col min="2582" max="2583" width="9.28515625" style="2"/>
    <col min="2584" max="2584" width="11.28515625" style="2" customWidth="1"/>
    <col min="2585" max="2816" width="9.28515625" style="2"/>
    <col min="2817" max="2817" width="10.42578125" style="2" customWidth="1"/>
    <col min="2818" max="2818" width="7" style="2" customWidth="1"/>
    <col min="2819" max="2819" width="32.28515625" style="2" customWidth="1"/>
    <col min="2820" max="2820" width="9.28515625" style="2"/>
    <col min="2821" max="2821" width="12.85546875" style="2" customWidth="1"/>
    <col min="2822" max="2822" width="14.85546875" style="2" bestFit="1" customWidth="1"/>
    <col min="2823" max="2823" width="2.140625" style="2" customWidth="1"/>
    <col min="2824" max="2824" width="12.85546875" style="2" customWidth="1"/>
    <col min="2825" max="2825" width="15.7109375" style="2" customWidth="1"/>
    <col min="2826" max="2826" width="3" style="2" customWidth="1"/>
    <col min="2827" max="2827" width="14.42578125" style="2" bestFit="1" customWidth="1"/>
    <col min="2828" max="2828" width="4.140625" style="2" customWidth="1"/>
    <col min="2829" max="2829" width="13.7109375" style="2" customWidth="1"/>
    <col min="2830" max="2830" width="2.140625" style="2" customWidth="1"/>
    <col min="2831" max="2836" width="9.28515625" style="2"/>
    <col min="2837" max="2837" width="14.140625" style="2" customWidth="1"/>
    <col min="2838" max="2839" width="9.28515625" style="2"/>
    <col min="2840" max="2840" width="11.28515625" style="2" customWidth="1"/>
    <col min="2841" max="3072" width="9.28515625" style="2"/>
    <col min="3073" max="3073" width="10.42578125" style="2" customWidth="1"/>
    <col min="3074" max="3074" width="7" style="2" customWidth="1"/>
    <col min="3075" max="3075" width="32.28515625" style="2" customWidth="1"/>
    <col min="3076" max="3076" width="9.28515625" style="2"/>
    <col min="3077" max="3077" width="12.85546875" style="2" customWidth="1"/>
    <col min="3078" max="3078" width="14.85546875" style="2" bestFit="1" customWidth="1"/>
    <col min="3079" max="3079" width="2.140625" style="2" customWidth="1"/>
    <col min="3080" max="3080" width="12.85546875" style="2" customWidth="1"/>
    <col min="3081" max="3081" width="15.7109375" style="2" customWidth="1"/>
    <col min="3082" max="3082" width="3" style="2" customWidth="1"/>
    <col min="3083" max="3083" width="14.42578125" style="2" bestFit="1" customWidth="1"/>
    <col min="3084" max="3084" width="4.140625" style="2" customWidth="1"/>
    <col min="3085" max="3085" width="13.7109375" style="2" customWidth="1"/>
    <col min="3086" max="3086" width="2.140625" style="2" customWidth="1"/>
    <col min="3087" max="3092" width="9.28515625" style="2"/>
    <col min="3093" max="3093" width="14.140625" style="2" customWidth="1"/>
    <col min="3094" max="3095" width="9.28515625" style="2"/>
    <col min="3096" max="3096" width="11.28515625" style="2" customWidth="1"/>
    <col min="3097" max="3328" width="9.28515625" style="2"/>
    <col min="3329" max="3329" width="10.42578125" style="2" customWidth="1"/>
    <col min="3330" max="3330" width="7" style="2" customWidth="1"/>
    <col min="3331" max="3331" width="32.28515625" style="2" customWidth="1"/>
    <col min="3332" max="3332" width="9.28515625" style="2"/>
    <col min="3333" max="3333" width="12.85546875" style="2" customWidth="1"/>
    <col min="3334" max="3334" width="14.85546875" style="2" bestFit="1" customWidth="1"/>
    <col min="3335" max="3335" width="2.140625" style="2" customWidth="1"/>
    <col min="3336" max="3336" width="12.85546875" style="2" customWidth="1"/>
    <col min="3337" max="3337" width="15.7109375" style="2" customWidth="1"/>
    <col min="3338" max="3338" width="3" style="2" customWidth="1"/>
    <col min="3339" max="3339" width="14.42578125" style="2" bestFit="1" customWidth="1"/>
    <col min="3340" max="3340" width="4.140625" style="2" customWidth="1"/>
    <col min="3341" max="3341" width="13.7109375" style="2" customWidth="1"/>
    <col min="3342" max="3342" width="2.140625" style="2" customWidth="1"/>
    <col min="3343" max="3348" width="9.28515625" style="2"/>
    <col min="3349" max="3349" width="14.140625" style="2" customWidth="1"/>
    <col min="3350" max="3351" width="9.28515625" style="2"/>
    <col min="3352" max="3352" width="11.28515625" style="2" customWidth="1"/>
    <col min="3353" max="3584" width="9.28515625" style="2"/>
    <col min="3585" max="3585" width="10.42578125" style="2" customWidth="1"/>
    <col min="3586" max="3586" width="7" style="2" customWidth="1"/>
    <col min="3587" max="3587" width="32.28515625" style="2" customWidth="1"/>
    <col min="3588" max="3588" width="9.28515625" style="2"/>
    <col min="3589" max="3589" width="12.85546875" style="2" customWidth="1"/>
    <col min="3590" max="3590" width="14.85546875" style="2" bestFit="1" customWidth="1"/>
    <col min="3591" max="3591" width="2.140625" style="2" customWidth="1"/>
    <col min="3592" max="3592" width="12.85546875" style="2" customWidth="1"/>
    <col min="3593" max="3593" width="15.7109375" style="2" customWidth="1"/>
    <col min="3594" max="3594" width="3" style="2" customWidth="1"/>
    <col min="3595" max="3595" width="14.42578125" style="2" bestFit="1" customWidth="1"/>
    <col min="3596" max="3596" width="4.140625" style="2" customWidth="1"/>
    <col min="3597" max="3597" width="13.7109375" style="2" customWidth="1"/>
    <col min="3598" max="3598" width="2.140625" style="2" customWidth="1"/>
    <col min="3599" max="3604" width="9.28515625" style="2"/>
    <col min="3605" max="3605" width="14.140625" style="2" customWidth="1"/>
    <col min="3606" max="3607" width="9.28515625" style="2"/>
    <col min="3608" max="3608" width="11.28515625" style="2" customWidth="1"/>
    <col min="3609" max="3840" width="9.28515625" style="2"/>
    <col min="3841" max="3841" width="10.42578125" style="2" customWidth="1"/>
    <col min="3842" max="3842" width="7" style="2" customWidth="1"/>
    <col min="3843" max="3843" width="32.28515625" style="2" customWidth="1"/>
    <col min="3844" max="3844" width="9.28515625" style="2"/>
    <col min="3845" max="3845" width="12.85546875" style="2" customWidth="1"/>
    <col min="3846" max="3846" width="14.85546875" style="2" bestFit="1" customWidth="1"/>
    <col min="3847" max="3847" width="2.140625" style="2" customWidth="1"/>
    <col min="3848" max="3848" width="12.85546875" style="2" customWidth="1"/>
    <col min="3849" max="3849" width="15.7109375" style="2" customWidth="1"/>
    <col min="3850" max="3850" width="3" style="2" customWidth="1"/>
    <col min="3851" max="3851" width="14.42578125" style="2" bestFit="1" customWidth="1"/>
    <col min="3852" max="3852" width="4.140625" style="2" customWidth="1"/>
    <col min="3853" max="3853" width="13.7109375" style="2" customWidth="1"/>
    <col min="3854" max="3854" width="2.140625" style="2" customWidth="1"/>
    <col min="3855" max="3860" width="9.28515625" style="2"/>
    <col min="3861" max="3861" width="14.140625" style="2" customWidth="1"/>
    <col min="3862" max="3863" width="9.28515625" style="2"/>
    <col min="3864" max="3864" width="11.28515625" style="2" customWidth="1"/>
    <col min="3865" max="4096" width="9.28515625" style="2"/>
    <col min="4097" max="4097" width="10.42578125" style="2" customWidth="1"/>
    <col min="4098" max="4098" width="7" style="2" customWidth="1"/>
    <col min="4099" max="4099" width="32.28515625" style="2" customWidth="1"/>
    <col min="4100" max="4100" width="9.28515625" style="2"/>
    <col min="4101" max="4101" width="12.85546875" style="2" customWidth="1"/>
    <col min="4102" max="4102" width="14.85546875" style="2" bestFit="1" customWidth="1"/>
    <col min="4103" max="4103" width="2.140625" style="2" customWidth="1"/>
    <col min="4104" max="4104" width="12.85546875" style="2" customWidth="1"/>
    <col min="4105" max="4105" width="15.7109375" style="2" customWidth="1"/>
    <col min="4106" max="4106" width="3" style="2" customWidth="1"/>
    <col min="4107" max="4107" width="14.42578125" style="2" bestFit="1" customWidth="1"/>
    <col min="4108" max="4108" width="4.140625" style="2" customWidth="1"/>
    <col min="4109" max="4109" width="13.7109375" style="2" customWidth="1"/>
    <col min="4110" max="4110" width="2.140625" style="2" customWidth="1"/>
    <col min="4111" max="4116" width="9.28515625" style="2"/>
    <col min="4117" max="4117" width="14.140625" style="2" customWidth="1"/>
    <col min="4118" max="4119" width="9.28515625" style="2"/>
    <col min="4120" max="4120" width="11.28515625" style="2" customWidth="1"/>
    <col min="4121" max="4352" width="9.28515625" style="2"/>
    <col min="4353" max="4353" width="10.42578125" style="2" customWidth="1"/>
    <col min="4354" max="4354" width="7" style="2" customWidth="1"/>
    <col min="4355" max="4355" width="32.28515625" style="2" customWidth="1"/>
    <col min="4356" max="4356" width="9.28515625" style="2"/>
    <col min="4357" max="4357" width="12.85546875" style="2" customWidth="1"/>
    <col min="4358" max="4358" width="14.85546875" style="2" bestFit="1" customWidth="1"/>
    <col min="4359" max="4359" width="2.140625" style="2" customWidth="1"/>
    <col min="4360" max="4360" width="12.85546875" style="2" customWidth="1"/>
    <col min="4361" max="4361" width="15.7109375" style="2" customWidth="1"/>
    <col min="4362" max="4362" width="3" style="2" customWidth="1"/>
    <col min="4363" max="4363" width="14.42578125" style="2" bestFit="1" customWidth="1"/>
    <col min="4364" max="4364" width="4.140625" style="2" customWidth="1"/>
    <col min="4365" max="4365" width="13.7109375" style="2" customWidth="1"/>
    <col min="4366" max="4366" width="2.140625" style="2" customWidth="1"/>
    <col min="4367" max="4372" width="9.28515625" style="2"/>
    <col min="4373" max="4373" width="14.140625" style="2" customWidth="1"/>
    <col min="4374" max="4375" width="9.28515625" style="2"/>
    <col min="4376" max="4376" width="11.28515625" style="2" customWidth="1"/>
    <col min="4377" max="4608" width="9.28515625" style="2"/>
    <col min="4609" max="4609" width="10.42578125" style="2" customWidth="1"/>
    <col min="4610" max="4610" width="7" style="2" customWidth="1"/>
    <col min="4611" max="4611" width="32.28515625" style="2" customWidth="1"/>
    <col min="4612" max="4612" width="9.28515625" style="2"/>
    <col min="4613" max="4613" width="12.85546875" style="2" customWidth="1"/>
    <col min="4614" max="4614" width="14.85546875" style="2" bestFit="1" customWidth="1"/>
    <col min="4615" max="4615" width="2.140625" style="2" customWidth="1"/>
    <col min="4616" max="4616" width="12.85546875" style="2" customWidth="1"/>
    <col min="4617" max="4617" width="15.7109375" style="2" customWidth="1"/>
    <col min="4618" max="4618" width="3" style="2" customWidth="1"/>
    <col min="4619" max="4619" width="14.42578125" style="2" bestFit="1" customWidth="1"/>
    <col min="4620" max="4620" width="4.140625" style="2" customWidth="1"/>
    <col min="4621" max="4621" width="13.7109375" style="2" customWidth="1"/>
    <col min="4622" max="4622" width="2.140625" style="2" customWidth="1"/>
    <col min="4623" max="4628" width="9.28515625" style="2"/>
    <col min="4629" max="4629" width="14.140625" style="2" customWidth="1"/>
    <col min="4630" max="4631" width="9.28515625" style="2"/>
    <col min="4632" max="4632" width="11.28515625" style="2" customWidth="1"/>
    <col min="4633" max="4864" width="9.28515625" style="2"/>
    <col min="4865" max="4865" width="10.42578125" style="2" customWidth="1"/>
    <col min="4866" max="4866" width="7" style="2" customWidth="1"/>
    <col min="4867" max="4867" width="32.28515625" style="2" customWidth="1"/>
    <col min="4868" max="4868" width="9.28515625" style="2"/>
    <col min="4869" max="4869" width="12.85546875" style="2" customWidth="1"/>
    <col min="4870" max="4870" width="14.85546875" style="2" bestFit="1" customWidth="1"/>
    <col min="4871" max="4871" width="2.140625" style="2" customWidth="1"/>
    <col min="4872" max="4872" width="12.85546875" style="2" customWidth="1"/>
    <col min="4873" max="4873" width="15.7109375" style="2" customWidth="1"/>
    <col min="4874" max="4874" width="3" style="2" customWidth="1"/>
    <col min="4875" max="4875" width="14.42578125" style="2" bestFit="1" customWidth="1"/>
    <col min="4876" max="4876" width="4.140625" style="2" customWidth="1"/>
    <col min="4877" max="4877" width="13.7109375" style="2" customWidth="1"/>
    <col min="4878" max="4878" width="2.140625" style="2" customWidth="1"/>
    <col min="4879" max="4884" width="9.28515625" style="2"/>
    <col min="4885" max="4885" width="14.140625" style="2" customWidth="1"/>
    <col min="4886" max="4887" width="9.28515625" style="2"/>
    <col min="4888" max="4888" width="11.28515625" style="2" customWidth="1"/>
    <col min="4889" max="5120" width="9.28515625" style="2"/>
    <col min="5121" max="5121" width="10.42578125" style="2" customWidth="1"/>
    <col min="5122" max="5122" width="7" style="2" customWidth="1"/>
    <col min="5123" max="5123" width="32.28515625" style="2" customWidth="1"/>
    <col min="5124" max="5124" width="9.28515625" style="2"/>
    <col min="5125" max="5125" width="12.85546875" style="2" customWidth="1"/>
    <col min="5126" max="5126" width="14.85546875" style="2" bestFit="1" customWidth="1"/>
    <col min="5127" max="5127" width="2.140625" style="2" customWidth="1"/>
    <col min="5128" max="5128" width="12.85546875" style="2" customWidth="1"/>
    <col min="5129" max="5129" width="15.7109375" style="2" customWidth="1"/>
    <col min="5130" max="5130" width="3" style="2" customWidth="1"/>
    <col min="5131" max="5131" width="14.42578125" style="2" bestFit="1" customWidth="1"/>
    <col min="5132" max="5132" width="4.140625" style="2" customWidth="1"/>
    <col min="5133" max="5133" width="13.7109375" style="2" customWidth="1"/>
    <col min="5134" max="5134" width="2.140625" style="2" customWidth="1"/>
    <col min="5135" max="5140" width="9.28515625" style="2"/>
    <col min="5141" max="5141" width="14.140625" style="2" customWidth="1"/>
    <col min="5142" max="5143" width="9.28515625" style="2"/>
    <col min="5144" max="5144" width="11.28515625" style="2" customWidth="1"/>
    <col min="5145" max="5376" width="9.28515625" style="2"/>
    <col min="5377" max="5377" width="10.42578125" style="2" customWidth="1"/>
    <col min="5378" max="5378" width="7" style="2" customWidth="1"/>
    <col min="5379" max="5379" width="32.28515625" style="2" customWidth="1"/>
    <col min="5380" max="5380" width="9.28515625" style="2"/>
    <col min="5381" max="5381" width="12.85546875" style="2" customWidth="1"/>
    <col min="5382" max="5382" width="14.85546875" style="2" bestFit="1" customWidth="1"/>
    <col min="5383" max="5383" width="2.140625" style="2" customWidth="1"/>
    <col min="5384" max="5384" width="12.85546875" style="2" customWidth="1"/>
    <col min="5385" max="5385" width="15.7109375" style="2" customWidth="1"/>
    <col min="5386" max="5386" width="3" style="2" customWidth="1"/>
    <col min="5387" max="5387" width="14.42578125" style="2" bestFit="1" customWidth="1"/>
    <col min="5388" max="5388" width="4.140625" style="2" customWidth="1"/>
    <col min="5389" max="5389" width="13.7109375" style="2" customWidth="1"/>
    <col min="5390" max="5390" width="2.140625" style="2" customWidth="1"/>
    <col min="5391" max="5396" width="9.28515625" style="2"/>
    <col min="5397" max="5397" width="14.140625" style="2" customWidth="1"/>
    <col min="5398" max="5399" width="9.28515625" style="2"/>
    <col min="5400" max="5400" width="11.28515625" style="2" customWidth="1"/>
    <col min="5401" max="5632" width="9.28515625" style="2"/>
    <col min="5633" max="5633" width="10.42578125" style="2" customWidth="1"/>
    <col min="5634" max="5634" width="7" style="2" customWidth="1"/>
    <col min="5635" max="5635" width="32.28515625" style="2" customWidth="1"/>
    <col min="5636" max="5636" width="9.28515625" style="2"/>
    <col min="5637" max="5637" width="12.85546875" style="2" customWidth="1"/>
    <col min="5638" max="5638" width="14.85546875" style="2" bestFit="1" customWidth="1"/>
    <col min="5639" max="5639" width="2.140625" style="2" customWidth="1"/>
    <col min="5640" max="5640" width="12.85546875" style="2" customWidth="1"/>
    <col min="5641" max="5641" width="15.7109375" style="2" customWidth="1"/>
    <col min="5642" max="5642" width="3" style="2" customWidth="1"/>
    <col min="5643" max="5643" width="14.42578125" style="2" bestFit="1" customWidth="1"/>
    <col min="5644" max="5644" width="4.140625" style="2" customWidth="1"/>
    <col min="5645" max="5645" width="13.7109375" style="2" customWidth="1"/>
    <col min="5646" max="5646" width="2.140625" style="2" customWidth="1"/>
    <col min="5647" max="5652" width="9.28515625" style="2"/>
    <col min="5653" max="5653" width="14.140625" style="2" customWidth="1"/>
    <col min="5654" max="5655" width="9.28515625" style="2"/>
    <col min="5656" max="5656" width="11.28515625" style="2" customWidth="1"/>
    <col min="5657" max="5888" width="9.28515625" style="2"/>
    <col min="5889" max="5889" width="10.42578125" style="2" customWidth="1"/>
    <col min="5890" max="5890" width="7" style="2" customWidth="1"/>
    <col min="5891" max="5891" width="32.28515625" style="2" customWidth="1"/>
    <col min="5892" max="5892" width="9.28515625" style="2"/>
    <col min="5893" max="5893" width="12.85546875" style="2" customWidth="1"/>
    <col min="5894" max="5894" width="14.85546875" style="2" bestFit="1" customWidth="1"/>
    <col min="5895" max="5895" width="2.140625" style="2" customWidth="1"/>
    <col min="5896" max="5896" width="12.85546875" style="2" customWidth="1"/>
    <col min="5897" max="5897" width="15.7109375" style="2" customWidth="1"/>
    <col min="5898" max="5898" width="3" style="2" customWidth="1"/>
    <col min="5899" max="5899" width="14.42578125" style="2" bestFit="1" customWidth="1"/>
    <col min="5900" max="5900" width="4.140625" style="2" customWidth="1"/>
    <col min="5901" max="5901" width="13.7109375" style="2" customWidth="1"/>
    <col min="5902" max="5902" width="2.140625" style="2" customWidth="1"/>
    <col min="5903" max="5908" width="9.28515625" style="2"/>
    <col min="5909" max="5909" width="14.140625" style="2" customWidth="1"/>
    <col min="5910" max="5911" width="9.28515625" style="2"/>
    <col min="5912" max="5912" width="11.28515625" style="2" customWidth="1"/>
    <col min="5913" max="6144" width="9.28515625" style="2"/>
    <col min="6145" max="6145" width="10.42578125" style="2" customWidth="1"/>
    <col min="6146" max="6146" width="7" style="2" customWidth="1"/>
    <col min="6147" max="6147" width="32.28515625" style="2" customWidth="1"/>
    <col min="6148" max="6148" width="9.28515625" style="2"/>
    <col min="6149" max="6149" width="12.85546875" style="2" customWidth="1"/>
    <col min="6150" max="6150" width="14.85546875" style="2" bestFit="1" customWidth="1"/>
    <col min="6151" max="6151" width="2.140625" style="2" customWidth="1"/>
    <col min="6152" max="6152" width="12.85546875" style="2" customWidth="1"/>
    <col min="6153" max="6153" width="15.7109375" style="2" customWidth="1"/>
    <col min="6154" max="6154" width="3" style="2" customWidth="1"/>
    <col min="6155" max="6155" width="14.42578125" style="2" bestFit="1" customWidth="1"/>
    <col min="6156" max="6156" width="4.140625" style="2" customWidth="1"/>
    <col min="6157" max="6157" width="13.7109375" style="2" customWidth="1"/>
    <col min="6158" max="6158" width="2.140625" style="2" customWidth="1"/>
    <col min="6159" max="6164" width="9.28515625" style="2"/>
    <col min="6165" max="6165" width="14.140625" style="2" customWidth="1"/>
    <col min="6166" max="6167" width="9.28515625" style="2"/>
    <col min="6168" max="6168" width="11.28515625" style="2" customWidth="1"/>
    <col min="6169" max="6400" width="9.28515625" style="2"/>
    <col min="6401" max="6401" width="10.42578125" style="2" customWidth="1"/>
    <col min="6402" max="6402" width="7" style="2" customWidth="1"/>
    <col min="6403" max="6403" width="32.28515625" style="2" customWidth="1"/>
    <col min="6404" max="6404" width="9.28515625" style="2"/>
    <col min="6405" max="6405" width="12.85546875" style="2" customWidth="1"/>
    <col min="6406" max="6406" width="14.85546875" style="2" bestFit="1" customWidth="1"/>
    <col min="6407" max="6407" width="2.140625" style="2" customWidth="1"/>
    <col min="6408" max="6408" width="12.85546875" style="2" customWidth="1"/>
    <col min="6409" max="6409" width="15.7109375" style="2" customWidth="1"/>
    <col min="6410" max="6410" width="3" style="2" customWidth="1"/>
    <col min="6411" max="6411" width="14.42578125" style="2" bestFit="1" customWidth="1"/>
    <col min="6412" max="6412" width="4.140625" style="2" customWidth="1"/>
    <col min="6413" max="6413" width="13.7109375" style="2" customWidth="1"/>
    <col min="6414" max="6414" width="2.140625" style="2" customWidth="1"/>
    <col min="6415" max="6420" width="9.28515625" style="2"/>
    <col min="6421" max="6421" width="14.140625" style="2" customWidth="1"/>
    <col min="6422" max="6423" width="9.28515625" style="2"/>
    <col min="6424" max="6424" width="11.28515625" style="2" customWidth="1"/>
    <col min="6425" max="6656" width="9.28515625" style="2"/>
    <col min="6657" max="6657" width="10.42578125" style="2" customWidth="1"/>
    <col min="6658" max="6658" width="7" style="2" customWidth="1"/>
    <col min="6659" max="6659" width="32.28515625" style="2" customWidth="1"/>
    <col min="6660" max="6660" width="9.28515625" style="2"/>
    <col min="6661" max="6661" width="12.85546875" style="2" customWidth="1"/>
    <col min="6662" max="6662" width="14.85546875" style="2" bestFit="1" customWidth="1"/>
    <col min="6663" max="6663" width="2.140625" style="2" customWidth="1"/>
    <col min="6664" max="6664" width="12.85546875" style="2" customWidth="1"/>
    <col min="6665" max="6665" width="15.7109375" style="2" customWidth="1"/>
    <col min="6666" max="6666" width="3" style="2" customWidth="1"/>
    <col min="6667" max="6667" width="14.42578125" style="2" bestFit="1" customWidth="1"/>
    <col min="6668" max="6668" width="4.140625" style="2" customWidth="1"/>
    <col min="6669" max="6669" width="13.7109375" style="2" customWidth="1"/>
    <col min="6670" max="6670" width="2.140625" style="2" customWidth="1"/>
    <col min="6671" max="6676" width="9.28515625" style="2"/>
    <col min="6677" max="6677" width="14.140625" style="2" customWidth="1"/>
    <col min="6678" max="6679" width="9.28515625" style="2"/>
    <col min="6680" max="6680" width="11.28515625" style="2" customWidth="1"/>
    <col min="6681" max="6912" width="9.28515625" style="2"/>
    <col min="6913" max="6913" width="10.42578125" style="2" customWidth="1"/>
    <col min="6914" max="6914" width="7" style="2" customWidth="1"/>
    <col min="6915" max="6915" width="32.28515625" style="2" customWidth="1"/>
    <col min="6916" max="6916" width="9.28515625" style="2"/>
    <col min="6917" max="6917" width="12.85546875" style="2" customWidth="1"/>
    <col min="6918" max="6918" width="14.85546875" style="2" bestFit="1" customWidth="1"/>
    <col min="6919" max="6919" width="2.140625" style="2" customWidth="1"/>
    <col min="6920" max="6920" width="12.85546875" style="2" customWidth="1"/>
    <col min="6921" max="6921" width="15.7109375" style="2" customWidth="1"/>
    <col min="6922" max="6922" width="3" style="2" customWidth="1"/>
    <col min="6923" max="6923" width="14.42578125" style="2" bestFit="1" customWidth="1"/>
    <col min="6924" max="6924" width="4.140625" style="2" customWidth="1"/>
    <col min="6925" max="6925" width="13.7109375" style="2" customWidth="1"/>
    <col min="6926" max="6926" width="2.140625" style="2" customWidth="1"/>
    <col min="6927" max="6932" width="9.28515625" style="2"/>
    <col min="6933" max="6933" width="14.140625" style="2" customWidth="1"/>
    <col min="6934" max="6935" width="9.28515625" style="2"/>
    <col min="6936" max="6936" width="11.28515625" style="2" customWidth="1"/>
    <col min="6937" max="7168" width="9.28515625" style="2"/>
    <col min="7169" max="7169" width="10.42578125" style="2" customWidth="1"/>
    <col min="7170" max="7170" width="7" style="2" customWidth="1"/>
    <col min="7171" max="7171" width="32.28515625" style="2" customWidth="1"/>
    <col min="7172" max="7172" width="9.28515625" style="2"/>
    <col min="7173" max="7173" width="12.85546875" style="2" customWidth="1"/>
    <col min="7174" max="7174" width="14.85546875" style="2" bestFit="1" customWidth="1"/>
    <col min="7175" max="7175" width="2.140625" style="2" customWidth="1"/>
    <col min="7176" max="7176" width="12.85546875" style="2" customWidth="1"/>
    <col min="7177" max="7177" width="15.7109375" style="2" customWidth="1"/>
    <col min="7178" max="7178" width="3" style="2" customWidth="1"/>
    <col min="7179" max="7179" width="14.42578125" style="2" bestFit="1" customWidth="1"/>
    <col min="7180" max="7180" width="4.140625" style="2" customWidth="1"/>
    <col min="7181" max="7181" width="13.7109375" style="2" customWidth="1"/>
    <col min="7182" max="7182" width="2.140625" style="2" customWidth="1"/>
    <col min="7183" max="7188" width="9.28515625" style="2"/>
    <col min="7189" max="7189" width="14.140625" style="2" customWidth="1"/>
    <col min="7190" max="7191" width="9.28515625" style="2"/>
    <col min="7192" max="7192" width="11.28515625" style="2" customWidth="1"/>
    <col min="7193" max="7424" width="9.28515625" style="2"/>
    <col min="7425" max="7425" width="10.42578125" style="2" customWidth="1"/>
    <col min="7426" max="7426" width="7" style="2" customWidth="1"/>
    <col min="7427" max="7427" width="32.28515625" style="2" customWidth="1"/>
    <col min="7428" max="7428" width="9.28515625" style="2"/>
    <col min="7429" max="7429" width="12.85546875" style="2" customWidth="1"/>
    <col min="7430" max="7430" width="14.85546875" style="2" bestFit="1" customWidth="1"/>
    <col min="7431" max="7431" width="2.140625" style="2" customWidth="1"/>
    <col min="7432" max="7432" width="12.85546875" style="2" customWidth="1"/>
    <col min="7433" max="7433" width="15.7109375" style="2" customWidth="1"/>
    <col min="7434" max="7434" width="3" style="2" customWidth="1"/>
    <col min="7435" max="7435" width="14.42578125" style="2" bestFit="1" customWidth="1"/>
    <col min="7436" max="7436" width="4.140625" style="2" customWidth="1"/>
    <col min="7437" max="7437" width="13.7109375" style="2" customWidth="1"/>
    <col min="7438" max="7438" width="2.140625" style="2" customWidth="1"/>
    <col min="7439" max="7444" width="9.28515625" style="2"/>
    <col min="7445" max="7445" width="14.140625" style="2" customWidth="1"/>
    <col min="7446" max="7447" width="9.28515625" style="2"/>
    <col min="7448" max="7448" width="11.28515625" style="2" customWidth="1"/>
    <col min="7449" max="7680" width="9.28515625" style="2"/>
    <col min="7681" max="7681" width="10.42578125" style="2" customWidth="1"/>
    <col min="7682" max="7682" width="7" style="2" customWidth="1"/>
    <col min="7683" max="7683" width="32.28515625" style="2" customWidth="1"/>
    <col min="7684" max="7684" width="9.28515625" style="2"/>
    <col min="7685" max="7685" width="12.85546875" style="2" customWidth="1"/>
    <col min="7686" max="7686" width="14.85546875" style="2" bestFit="1" customWidth="1"/>
    <col min="7687" max="7687" width="2.140625" style="2" customWidth="1"/>
    <col min="7688" max="7688" width="12.85546875" style="2" customWidth="1"/>
    <col min="7689" max="7689" width="15.7109375" style="2" customWidth="1"/>
    <col min="7690" max="7690" width="3" style="2" customWidth="1"/>
    <col min="7691" max="7691" width="14.42578125" style="2" bestFit="1" customWidth="1"/>
    <col min="7692" max="7692" width="4.140625" style="2" customWidth="1"/>
    <col min="7693" max="7693" width="13.7109375" style="2" customWidth="1"/>
    <col min="7694" max="7694" width="2.140625" style="2" customWidth="1"/>
    <col min="7695" max="7700" width="9.28515625" style="2"/>
    <col min="7701" max="7701" width="14.140625" style="2" customWidth="1"/>
    <col min="7702" max="7703" width="9.28515625" style="2"/>
    <col min="7704" max="7704" width="11.28515625" style="2" customWidth="1"/>
    <col min="7705" max="7936" width="9.28515625" style="2"/>
    <col min="7937" max="7937" width="10.42578125" style="2" customWidth="1"/>
    <col min="7938" max="7938" width="7" style="2" customWidth="1"/>
    <col min="7939" max="7939" width="32.28515625" style="2" customWidth="1"/>
    <col min="7940" max="7940" width="9.28515625" style="2"/>
    <col min="7941" max="7941" width="12.85546875" style="2" customWidth="1"/>
    <col min="7942" max="7942" width="14.85546875" style="2" bestFit="1" customWidth="1"/>
    <col min="7943" max="7943" width="2.140625" style="2" customWidth="1"/>
    <col min="7944" max="7944" width="12.85546875" style="2" customWidth="1"/>
    <col min="7945" max="7945" width="15.7109375" style="2" customWidth="1"/>
    <col min="7946" max="7946" width="3" style="2" customWidth="1"/>
    <col min="7947" max="7947" width="14.42578125" style="2" bestFit="1" customWidth="1"/>
    <col min="7948" max="7948" width="4.140625" style="2" customWidth="1"/>
    <col min="7949" max="7949" width="13.7109375" style="2" customWidth="1"/>
    <col min="7950" max="7950" width="2.140625" style="2" customWidth="1"/>
    <col min="7951" max="7956" width="9.28515625" style="2"/>
    <col min="7957" max="7957" width="14.140625" style="2" customWidth="1"/>
    <col min="7958" max="7959" width="9.28515625" style="2"/>
    <col min="7960" max="7960" width="11.28515625" style="2" customWidth="1"/>
    <col min="7961" max="8192" width="9.28515625" style="2"/>
    <col min="8193" max="8193" width="10.42578125" style="2" customWidth="1"/>
    <col min="8194" max="8194" width="7" style="2" customWidth="1"/>
    <col min="8195" max="8195" width="32.28515625" style="2" customWidth="1"/>
    <col min="8196" max="8196" width="9.28515625" style="2"/>
    <col min="8197" max="8197" width="12.85546875" style="2" customWidth="1"/>
    <col min="8198" max="8198" width="14.85546875" style="2" bestFit="1" customWidth="1"/>
    <col min="8199" max="8199" width="2.140625" style="2" customWidth="1"/>
    <col min="8200" max="8200" width="12.85546875" style="2" customWidth="1"/>
    <col min="8201" max="8201" width="15.7109375" style="2" customWidth="1"/>
    <col min="8202" max="8202" width="3" style="2" customWidth="1"/>
    <col min="8203" max="8203" width="14.42578125" style="2" bestFit="1" customWidth="1"/>
    <col min="8204" max="8204" width="4.140625" style="2" customWidth="1"/>
    <col min="8205" max="8205" width="13.7109375" style="2" customWidth="1"/>
    <col min="8206" max="8206" width="2.140625" style="2" customWidth="1"/>
    <col min="8207" max="8212" width="9.28515625" style="2"/>
    <col min="8213" max="8213" width="14.140625" style="2" customWidth="1"/>
    <col min="8214" max="8215" width="9.28515625" style="2"/>
    <col min="8216" max="8216" width="11.28515625" style="2" customWidth="1"/>
    <col min="8217" max="8448" width="9.28515625" style="2"/>
    <col min="8449" max="8449" width="10.42578125" style="2" customWidth="1"/>
    <col min="8450" max="8450" width="7" style="2" customWidth="1"/>
    <col min="8451" max="8451" width="32.28515625" style="2" customWidth="1"/>
    <col min="8452" max="8452" width="9.28515625" style="2"/>
    <col min="8453" max="8453" width="12.85546875" style="2" customWidth="1"/>
    <col min="8454" max="8454" width="14.85546875" style="2" bestFit="1" customWidth="1"/>
    <col min="8455" max="8455" width="2.140625" style="2" customWidth="1"/>
    <col min="8456" max="8456" width="12.85546875" style="2" customWidth="1"/>
    <col min="8457" max="8457" width="15.7109375" style="2" customWidth="1"/>
    <col min="8458" max="8458" width="3" style="2" customWidth="1"/>
    <col min="8459" max="8459" width="14.42578125" style="2" bestFit="1" customWidth="1"/>
    <col min="8460" max="8460" width="4.140625" style="2" customWidth="1"/>
    <col min="8461" max="8461" width="13.7109375" style="2" customWidth="1"/>
    <col min="8462" max="8462" width="2.140625" style="2" customWidth="1"/>
    <col min="8463" max="8468" width="9.28515625" style="2"/>
    <col min="8469" max="8469" width="14.140625" style="2" customWidth="1"/>
    <col min="8470" max="8471" width="9.28515625" style="2"/>
    <col min="8472" max="8472" width="11.28515625" style="2" customWidth="1"/>
    <col min="8473" max="8704" width="9.28515625" style="2"/>
    <col min="8705" max="8705" width="10.42578125" style="2" customWidth="1"/>
    <col min="8706" max="8706" width="7" style="2" customWidth="1"/>
    <col min="8707" max="8707" width="32.28515625" style="2" customWidth="1"/>
    <col min="8708" max="8708" width="9.28515625" style="2"/>
    <col min="8709" max="8709" width="12.85546875" style="2" customWidth="1"/>
    <col min="8710" max="8710" width="14.85546875" style="2" bestFit="1" customWidth="1"/>
    <col min="8711" max="8711" width="2.140625" style="2" customWidth="1"/>
    <col min="8712" max="8712" width="12.85546875" style="2" customWidth="1"/>
    <col min="8713" max="8713" width="15.7109375" style="2" customWidth="1"/>
    <col min="8714" max="8714" width="3" style="2" customWidth="1"/>
    <col min="8715" max="8715" width="14.42578125" style="2" bestFit="1" customWidth="1"/>
    <col min="8716" max="8716" width="4.140625" style="2" customWidth="1"/>
    <col min="8717" max="8717" width="13.7109375" style="2" customWidth="1"/>
    <col min="8718" max="8718" width="2.140625" style="2" customWidth="1"/>
    <col min="8719" max="8724" width="9.28515625" style="2"/>
    <col min="8725" max="8725" width="14.140625" style="2" customWidth="1"/>
    <col min="8726" max="8727" width="9.28515625" style="2"/>
    <col min="8728" max="8728" width="11.28515625" style="2" customWidth="1"/>
    <col min="8729" max="8960" width="9.28515625" style="2"/>
    <col min="8961" max="8961" width="10.42578125" style="2" customWidth="1"/>
    <col min="8962" max="8962" width="7" style="2" customWidth="1"/>
    <col min="8963" max="8963" width="32.28515625" style="2" customWidth="1"/>
    <col min="8964" max="8964" width="9.28515625" style="2"/>
    <col min="8965" max="8965" width="12.85546875" style="2" customWidth="1"/>
    <col min="8966" max="8966" width="14.85546875" style="2" bestFit="1" customWidth="1"/>
    <col min="8967" max="8967" width="2.140625" style="2" customWidth="1"/>
    <col min="8968" max="8968" width="12.85546875" style="2" customWidth="1"/>
    <col min="8969" max="8969" width="15.7109375" style="2" customWidth="1"/>
    <col min="8970" max="8970" width="3" style="2" customWidth="1"/>
    <col min="8971" max="8971" width="14.42578125" style="2" bestFit="1" customWidth="1"/>
    <col min="8972" max="8972" width="4.140625" style="2" customWidth="1"/>
    <col min="8973" max="8973" width="13.7109375" style="2" customWidth="1"/>
    <col min="8974" max="8974" width="2.140625" style="2" customWidth="1"/>
    <col min="8975" max="8980" width="9.28515625" style="2"/>
    <col min="8981" max="8981" width="14.140625" style="2" customWidth="1"/>
    <col min="8982" max="8983" width="9.28515625" style="2"/>
    <col min="8984" max="8984" width="11.28515625" style="2" customWidth="1"/>
    <col min="8985" max="9216" width="9.28515625" style="2"/>
    <col min="9217" max="9217" width="10.42578125" style="2" customWidth="1"/>
    <col min="9218" max="9218" width="7" style="2" customWidth="1"/>
    <col min="9219" max="9219" width="32.28515625" style="2" customWidth="1"/>
    <col min="9220" max="9220" width="9.28515625" style="2"/>
    <col min="9221" max="9221" width="12.85546875" style="2" customWidth="1"/>
    <col min="9222" max="9222" width="14.85546875" style="2" bestFit="1" customWidth="1"/>
    <col min="9223" max="9223" width="2.140625" style="2" customWidth="1"/>
    <col min="9224" max="9224" width="12.85546875" style="2" customWidth="1"/>
    <col min="9225" max="9225" width="15.7109375" style="2" customWidth="1"/>
    <col min="9226" max="9226" width="3" style="2" customWidth="1"/>
    <col min="9227" max="9227" width="14.42578125" style="2" bestFit="1" customWidth="1"/>
    <col min="9228" max="9228" width="4.140625" style="2" customWidth="1"/>
    <col min="9229" max="9229" width="13.7109375" style="2" customWidth="1"/>
    <col min="9230" max="9230" width="2.140625" style="2" customWidth="1"/>
    <col min="9231" max="9236" width="9.28515625" style="2"/>
    <col min="9237" max="9237" width="14.140625" style="2" customWidth="1"/>
    <col min="9238" max="9239" width="9.28515625" style="2"/>
    <col min="9240" max="9240" width="11.28515625" style="2" customWidth="1"/>
    <col min="9241" max="9472" width="9.28515625" style="2"/>
    <col min="9473" max="9473" width="10.42578125" style="2" customWidth="1"/>
    <col min="9474" max="9474" width="7" style="2" customWidth="1"/>
    <col min="9475" max="9475" width="32.28515625" style="2" customWidth="1"/>
    <col min="9476" max="9476" width="9.28515625" style="2"/>
    <col min="9477" max="9477" width="12.85546875" style="2" customWidth="1"/>
    <col min="9478" max="9478" width="14.85546875" style="2" bestFit="1" customWidth="1"/>
    <col min="9479" max="9479" width="2.140625" style="2" customWidth="1"/>
    <col min="9480" max="9480" width="12.85546875" style="2" customWidth="1"/>
    <col min="9481" max="9481" width="15.7109375" style="2" customWidth="1"/>
    <col min="9482" max="9482" width="3" style="2" customWidth="1"/>
    <col min="9483" max="9483" width="14.42578125" style="2" bestFit="1" customWidth="1"/>
    <col min="9484" max="9484" width="4.140625" style="2" customWidth="1"/>
    <col min="9485" max="9485" width="13.7109375" style="2" customWidth="1"/>
    <col min="9486" max="9486" width="2.140625" style="2" customWidth="1"/>
    <col min="9487" max="9492" width="9.28515625" style="2"/>
    <col min="9493" max="9493" width="14.140625" style="2" customWidth="1"/>
    <col min="9494" max="9495" width="9.28515625" style="2"/>
    <col min="9496" max="9496" width="11.28515625" style="2" customWidth="1"/>
    <col min="9497" max="9728" width="9.28515625" style="2"/>
    <col min="9729" max="9729" width="10.42578125" style="2" customWidth="1"/>
    <col min="9730" max="9730" width="7" style="2" customWidth="1"/>
    <col min="9731" max="9731" width="32.28515625" style="2" customWidth="1"/>
    <col min="9732" max="9732" width="9.28515625" style="2"/>
    <col min="9733" max="9733" width="12.85546875" style="2" customWidth="1"/>
    <col min="9734" max="9734" width="14.85546875" style="2" bestFit="1" customWidth="1"/>
    <col min="9735" max="9735" width="2.140625" style="2" customWidth="1"/>
    <col min="9736" max="9736" width="12.85546875" style="2" customWidth="1"/>
    <col min="9737" max="9737" width="15.7109375" style="2" customWidth="1"/>
    <col min="9738" max="9738" width="3" style="2" customWidth="1"/>
    <col min="9739" max="9739" width="14.42578125" style="2" bestFit="1" customWidth="1"/>
    <col min="9740" max="9740" width="4.140625" style="2" customWidth="1"/>
    <col min="9741" max="9741" width="13.7109375" style="2" customWidth="1"/>
    <col min="9742" max="9742" width="2.140625" style="2" customWidth="1"/>
    <col min="9743" max="9748" width="9.28515625" style="2"/>
    <col min="9749" max="9749" width="14.140625" style="2" customWidth="1"/>
    <col min="9750" max="9751" width="9.28515625" style="2"/>
    <col min="9752" max="9752" width="11.28515625" style="2" customWidth="1"/>
    <col min="9753" max="9984" width="9.28515625" style="2"/>
    <col min="9985" max="9985" width="10.42578125" style="2" customWidth="1"/>
    <col min="9986" max="9986" width="7" style="2" customWidth="1"/>
    <col min="9987" max="9987" width="32.28515625" style="2" customWidth="1"/>
    <col min="9988" max="9988" width="9.28515625" style="2"/>
    <col min="9989" max="9989" width="12.85546875" style="2" customWidth="1"/>
    <col min="9990" max="9990" width="14.85546875" style="2" bestFit="1" customWidth="1"/>
    <col min="9991" max="9991" width="2.140625" style="2" customWidth="1"/>
    <col min="9992" max="9992" width="12.85546875" style="2" customWidth="1"/>
    <col min="9993" max="9993" width="15.7109375" style="2" customWidth="1"/>
    <col min="9994" max="9994" width="3" style="2" customWidth="1"/>
    <col min="9995" max="9995" width="14.42578125" style="2" bestFit="1" customWidth="1"/>
    <col min="9996" max="9996" width="4.140625" style="2" customWidth="1"/>
    <col min="9997" max="9997" width="13.7109375" style="2" customWidth="1"/>
    <col min="9998" max="9998" width="2.140625" style="2" customWidth="1"/>
    <col min="9999" max="10004" width="9.28515625" style="2"/>
    <col min="10005" max="10005" width="14.140625" style="2" customWidth="1"/>
    <col min="10006" max="10007" width="9.28515625" style="2"/>
    <col min="10008" max="10008" width="11.28515625" style="2" customWidth="1"/>
    <col min="10009" max="10240" width="9.28515625" style="2"/>
    <col min="10241" max="10241" width="10.42578125" style="2" customWidth="1"/>
    <col min="10242" max="10242" width="7" style="2" customWidth="1"/>
    <col min="10243" max="10243" width="32.28515625" style="2" customWidth="1"/>
    <col min="10244" max="10244" width="9.28515625" style="2"/>
    <col min="10245" max="10245" width="12.85546875" style="2" customWidth="1"/>
    <col min="10246" max="10246" width="14.85546875" style="2" bestFit="1" customWidth="1"/>
    <col min="10247" max="10247" width="2.140625" style="2" customWidth="1"/>
    <col min="10248" max="10248" width="12.85546875" style="2" customWidth="1"/>
    <col min="10249" max="10249" width="15.7109375" style="2" customWidth="1"/>
    <col min="10250" max="10250" width="3" style="2" customWidth="1"/>
    <col min="10251" max="10251" width="14.42578125" style="2" bestFit="1" customWidth="1"/>
    <col min="10252" max="10252" width="4.140625" style="2" customWidth="1"/>
    <col min="10253" max="10253" width="13.7109375" style="2" customWidth="1"/>
    <col min="10254" max="10254" width="2.140625" style="2" customWidth="1"/>
    <col min="10255" max="10260" width="9.28515625" style="2"/>
    <col min="10261" max="10261" width="14.140625" style="2" customWidth="1"/>
    <col min="10262" max="10263" width="9.28515625" style="2"/>
    <col min="10264" max="10264" width="11.28515625" style="2" customWidth="1"/>
    <col min="10265" max="10496" width="9.28515625" style="2"/>
    <col min="10497" max="10497" width="10.42578125" style="2" customWidth="1"/>
    <col min="10498" max="10498" width="7" style="2" customWidth="1"/>
    <col min="10499" max="10499" width="32.28515625" style="2" customWidth="1"/>
    <col min="10500" max="10500" width="9.28515625" style="2"/>
    <col min="10501" max="10501" width="12.85546875" style="2" customWidth="1"/>
    <col min="10502" max="10502" width="14.85546875" style="2" bestFit="1" customWidth="1"/>
    <col min="10503" max="10503" width="2.140625" style="2" customWidth="1"/>
    <col min="10504" max="10504" width="12.85546875" style="2" customWidth="1"/>
    <col min="10505" max="10505" width="15.7109375" style="2" customWidth="1"/>
    <col min="10506" max="10506" width="3" style="2" customWidth="1"/>
    <col min="10507" max="10507" width="14.42578125" style="2" bestFit="1" customWidth="1"/>
    <col min="10508" max="10508" width="4.140625" style="2" customWidth="1"/>
    <col min="10509" max="10509" width="13.7109375" style="2" customWidth="1"/>
    <col min="10510" max="10510" width="2.140625" style="2" customWidth="1"/>
    <col min="10511" max="10516" width="9.28515625" style="2"/>
    <col min="10517" max="10517" width="14.140625" style="2" customWidth="1"/>
    <col min="10518" max="10519" width="9.28515625" style="2"/>
    <col min="10520" max="10520" width="11.28515625" style="2" customWidth="1"/>
    <col min="10521" max="10752" width="9.28515625" style="2"/>
    <col min="10753" max="10753" width="10.42578125" style="2" customWidth="1"/>
    <col min="10754" max="10754" width="7" style="2" customWidth="1"/>
    <col min="10755" max="10755" width="32.28515625" style="2" customWidth="1"/>
    <col min="10756" max="10756" width="9.28515625" style="2"/>
    <col min="10757" max="10757" width="12.85546875" style="2" customWidth="1"/>
    <col min="10758" max="10758" width="14.85546875" style="2" bestFit="1" customWidth="1"/>
    <col min="10759" max="10759" width="2.140625" style="2" customWidth="1"/>
    <col min="10760" max="10760" width="12.85546875" style="2" customWidth="1"/>
    <col min="10761" max="10761" width="15.7109375" style="2" customWidth="1"/>
    <col min="10762" max="10762" width="3" style="2" customWidth="1"/>
    <col min="10763" max="10763" width="14.42578125" style="2" bestFit="1" customWidth="1"/>
    <col min="10764" max="10764" width="4.140625" style="2" customWidth="1"/>
    <col min="10765" max="10765" width="13.7109375" style="2" customWidth="1"/>
    <col min="10766" max="10766" width="2.140625" style="2" customWidth="1"/>
    <col min="10767" max="10772" width="9.28515625" style="2"/>
    <col min="10773" max="10773" width="14.140625" style="2" customWidth="1"/>
    <col min="10774" max="10775" width="9.28515625" style="2"/>
    <col min="10776" max="10776" width="11.28515625" style="2" customWidth="1"/>
    <col min="10777" max="11008" width="9.28515625" style="2"/>
    <col min="11009" max="11009" width="10.42578125" style="2" customWidth="1"/>
    <col min="11010" max="11010" width="7" style="2" customWidth="1"/>
    <col min="11011" max="11011" width="32.28515625" style="2" customWidth="1"/>
    <col min="11012" max="11012" width="9.28515625" style="2"/>
    <col min="11013" max="11013" width="12.85546875" style="2" customWidth="1"/>
    <col min="11014" max="11014" width="14.85546875" style="2" bestFit="1" customWidth="1"/>
    <col min="11015" max="11015" width="2.140625" style="2" customWidth="1"/>
    <col min="11016" max="11016" width="12.85546875" style="2" customWidth="1"/>
    <col min="11017" max="11017" width="15.7109375" style="2" customWidth="1"/>
    <col min="11018" max="11018" width="3" style="2" customWidth="1"/>
    <col min="11019" max="11019" width="14.42578125" style="2" bestFit="1" customWidth="1"/>
    <col min="11020" max="11020" width="4.140625" style="2" customWidth="1"/>
    <col min="11021" max="11021" width="13.7109375" style="2" customWidth="1"/>
    <col min="11022" max="11022" width="2.140625" style="2" customWidth="1"/>
    <col min="11023" max="11028" width="9.28515625" style="2"/>
    <col min="11029" max="11029" width="14.140625" style="2" customWidth="1"/>
    <col min="11030" max="11031" width="9.28515625" style="2"/>
    <col min="11032" max="11032" width="11.28515625" style="2" customWidth="1"/>
    <col min="11033" max="11264" width="9.28515625" style="2"/>
    <col min="11265" max="11265" width="10.42578125" style="2" customWidth="1"/>
    <col min="11266" max="11266" width="7" style="2" customWidth="1"/>
    <col min="11267" max="11267" width="32.28515625" style="2" customWidth="1"/>
    <col min="11268" max="11268" width="9.28515625" style="2"/>
    <col min="11269" max="11269" width="12.85546875" style="2" customWidth="1"/>
    <col min="11270" max="11270" width="14.85546875" style="2" bestFit="1" customWidth="1"/>
    <col min="11271" max="11271" width="2.140625" style="2" customWidth="1"/>
    <col min="11272" max="11272" width="12.85546875" style="2" customWidth="1"/>
    <col min="11273" max="11273" width="15.7109375" style="2" customWidth="1"/>
    <col min="11274" max="11274" width="3" style="2" customWidth="1"/>
    <col min="11275" max="11275" width="14.42578125" style="2" bestFit="1" customWidth="1"/>
    <col min="11276" max="11276" width="4.140625" style="2" customWidth="1"/>
    <col min="11277" max="11277" width="13.7109375" style="2" customWidth="1"/>
    <col min="11278" max="11278" width="2.140625" style="2" customWidth="1"/>
    <col min="11279" max="11284" width="9.28515625" style="2"/>
    <col min="11285" max="11285" width="14.140625" style="2" customWidth="1"/>
    <col min="11286" max="11287" width="9.28515625" style="2"/>
    <col min="11288" max="11288" width="11.28515625" style="2" customWidth="1"/>
    <col min="11289" max="11520" width="9.28515625" style="2"/>
    <col min="11521" max="11521" width="10.42578125" style="2" customWidth="1"/>
    <col min="11522" max="11522" width="7" style="2" customWidth="1"/>
    <col min="11523" max="11523" width="32.28515625" style="2" customWidth="1"/>
    <col min="11524" max="11524" width="9.28515625" style="2"/>
    <col min="11525" max="11525" width="12.85546875" style="2" customWidth="1"/>
    <col min="11526" max="11526" width="14.85546875" style="2" bestFit="1" customWidth="1"/>
    <col min="11527" max="11527" width="2.140625" style="2" customWidth="1"/>
    <col min="11528" max="11528" width="12.85546875" style="2" customWidth="1"/>
    <col min="11529" max="11529" width="15.7109375" style="2" customWidth="1"/>
    <col min="11530" max="11530" width="3" style="2" customWidth="1"/>
    <col min="11531" max="11531" width="14.42578125" style="2" bestFit="1" customWidth="1"/>
    <col min="11532" max="11532" width="4.140625" style="2" customWidth="1"/>
    <col min="11533" max="11533" width="13.7109375" style="2" customWidth="1"/>
    <col min="11534" max="11534" width="2.140625" style="2" customWidth="1"/>
    <col min="11535" max="11540" width="9.28515625" style="2"/>
    <col min="11541" max="11541" width="14.140625" style="2" customWidth="1"/>
    <col min="11542" max="11543" width="9.28515625" style="2"/>
    <col min="11544" max="11544" width="11.28515625" style="2" customWidth="1"/>
    <col min="11545" max="11776" width="9.28515625" style="2"/>
    <col min="11777" max="11777" width="10.42578125" style="2" customWidth="1"/>
    <col min="11778" max="11778" width="7" style="2" customWidth="1"/>
    <col min="11779" max="11779" width="32.28515625" style="2" customWidth="1"/>
    <col min="11780" max="11780" width="9.28515625" style="2"/>
    <col min="11781" max="11781" width="12.85546875" style="2" customWidth="1"/>
    <col min="11782" max="11782" width="14.85546875" style="2" bestFit="1" customWidth="1"/>
    <col min="11783" max="11783" width="2.140625" style="2" customWidth="1"/>
    <col min="11784" max="11784" width="12.85546875" style="2" customWidth="1"/>
    <col min="11785" max="11785" width="15.7109375" style="2" customWidth="1"/>
    <col min="11786" max="11786" width="3" style="2" customWidth="1"/>
    <col min="11787" max="11787" width="14.42578125" style="2" bestFit="1" customWidth="1"/>
    <col min="11788" max="11788" width="4.140625" style="2" customWidth="1"/>
    <col min="11789" max="11789" width="13.7109375" style="2" customWidth="1"/>
    <col min="11790" max="11790" width="2.140625" style="2" customWidth="1"/>
    <col min="11791" max="11796" width="9.28515625" style="2"/>
    <col min="11797" max="11797" width="14.140625" style="2" customWidth="1"/>
    <col min="11798" max="11799" width="9.28515625" style="2"/>
    <col min="11800" max="11800" width="11.28515625" style="2" customWidth="1"/>
    <col min="11801" max="12032" width="9.28515625" style="2"/>
    <col min="12033" max="12033" width="10.42578125" style="2" customWidth="1"/>
    <col min="12034" max="12034" width="7" style="2" customWidth="1"/>
    <col min="12035" max="12035" width="32.28515625" style="2" customWidth="1"/>
    <col min="12036" max="12036" width="9.28515625" style="2"/>
    <col min="12037" max="12037" width="12.85546875" style="2" customWidth="1"/>
    <col min="12038" max="12038" width="14.85546875" style="2" bestFit="1" customWidth="1"/>
    <col min="12039" max="12039" width="2.140625" style="2" customWidth="1"/>
    <col min="12040" max="12040" width="12.85546875" style="2" customWidth="1"/>
    <col min="12041" max="12041" width="15.7109375" style="2" customWidth="1"/>
    <col min="12042" max="12042" width="3" style="2" customWidth="1"/>
    <col min="12043" max="12043" width="14.42578125" style="2" bestFit="1" customWidth="1"/>
    <col min="12044" max="12044" width="4.140625" style="2" customWidth="1"/>
    <col min="12045" max="12045" width="13.7109375" style="2" customWidth="1"/>
    <col min="12046" max="12046" width="2.140625" style="2" customWidth="1"/>
    <col min="12047" max="12052" width="9.28515625" style="2"/>
    <col min="12053" max="12053" width="14.140625" style="2" customWidth="1"/>
    <col min="12054" max="12055" width="9.28515625" style="2"/>
    <col min="12056" max="12056" width="11.28515625" style="2" customWidth="1"/>
    <col min="12057" max="12288" width="9.28515625" style="2"/>
    <col min="12289" max="12289" width="10.42578125" style="2" customWidth="1"/>
    <col min="12290" max="12290" width="7" style="2" customWidth="1"/>
    <col min="12291" max="12291" width="32.28515625" style="2" customWidth="1"/>
    <col min="12292" max="12292" width="9.28515625" style="2"/>
    <col min="12293" max="12293" width="12.85546875" style="2" customWidth="1"/>
    <col min="12294" max="12294" width="14.85546875" style="2" bestFit="1" customWidth="1"/>
    <col min="12295" max="12295" width="2.140625" style="2" customWidth="1"/>
    <col min="12296" max="12296" width="12.85546875" style="2" customWidth="1"/>
    <col min="12297" max="12297" width="15.7109375" style="2" customWidth="1"/>
    <col min="12298" max="12298" width="3" style="2" customWidth="1"/>
    <col min="12299" max="12299" width="14.42578125" style="2" bestFit="1" customWidth="1"/>
    <col min="12300" max="12300" width="4.140625" style="2" customWidth="1"/>
    <col min="12301" max="12301" width="13.7109375" style="2" customWidth="1"/>
    <col min="12302" max="12302" width="2.140625" style="2" customWidth="1"/>
    <col min="12303" max="12308" width="9.28515625" style="2"/>
    <col min="12309" max="12309" width="14.140625" style="2" customWidth="1"/>
    <col min="12310" max="12311" width="9.28515625" style="2"/>
    <col min="12312" max="12312" width="11.28515625" style="2" customWidth="1"/>
    <col min="12313" max="12544" width="9.28515625" style="2"/>
    <col min="12545" max="12545" width="10.42578125" style="2" customWidth="1"/>
    <col min="12546" max="12546" width="7" style="2" customWidth="1"/>
    <col min="12547" max="12547" width="32.28515625" style="2" customWidth="1"/>
    <col min="12548" max="12548" width="9.28515625" style="2"/>
    <col min="12549" max="12549" width="12.85546875" style="2" customWidth="1"/>
    <col min="12550" max="12550" width="14.85546875" style="2" bestFit="1" customWidth="1"/>
    <col min="12551" max="12551" width="2.140625" style="2" customWidth="1"/>
    <col min="12552" max="12552" width="12.85546875" style="2" customWidth="1"/>
    <col min="12553" max="12553" width="15.7109375" style="2" customWidth="1"/>
    <col min="12554" max="12554" width="3" style="2" customWidth="1"/>
    <col min="12555" max="12555" width="14.42578125" style="2" bestFit="1" customWidth="1"/>
    <col min="12556" max="12556" width="4.140625" style="2" customWidth="1"/>
    <col min="12557" max="12557" width="13.7109375" style="2" customWidth="1"/>
    <col min="12558" max="12558" width="2.140625" style="2" customWidth="1"/>
    <col min="12559" max="12564" width="9.28515625" style="2"/>
    <col min="12565" max="12565" width="14.140625" style="2" customWidth="1"/>
    <col min="12566" max="12567" width="9.28515625" style="2"/>
    <col min="12568" max="12568" width="11.28515625" style="2" customWidth="1"/>
    <col min="12569" max="12800" width="9.28515625" style="2"/>
    <col min="12801" max="12801" width="10.42578125" style="2" customWidth="1"/>
    <col min="12802" max="12802" width="7" style="2" customWidth="1"/>
    <col min="12803" max="12803" width="32.28515625" style="2" customWidth="1"/>
    <col min="12804" max="12804" width="9.28515625" style="2"/>
    <col min="12805" max="12805" width="12.85546875" style="2" customWidth="1"/>
    <col min="12806" max="12806" width="14.85546875" style="2" bestFit="1" customWidth="1"/>
    <col min="12807" max="12807" width="2.140625" style="2" customWidth="1"/>
    <col min="12808" max="12808" width="12.85546875" style="2" customWidth="1"/>
    <col min="12809" max="12809" width="15.7109375" style="2" customWidth="1"/>
    <col min="12810" max="12810" width="3" style="2" customWidth="1"/>
    <col min="12811" max="12811" width="14.42578125" style="2" bestFit="1" customWidth="1"/>
    <col min="12812" max="12812" width="4.140625" style="2" customWidth="1"/>
    <col min="12813" max="12813" width="13.7109375" style="2" customWidth="1"/>
    <col min="12814" max="12814" width="2.140625" style="2" customWidth="1"/>
    <col min="12815" max="12820" width="9.28515625" style="2"/>
    <col min="12821" max="12821" width="14.140625" style="2" customWidth="1"/>
    <col min="12822" max="12823" width="9.28515625" style="2"/>
    <col min="12824" max="12824" width="11.28515625" style="2" customWidth="1"/>
    <col min="12825" max="13056" width="9.28515625" style="2"/>
    <col min="13057" max="13057" width="10.42578125" style="2" customWidth="1"/>
    <col min="13058" max="13058" width="7" style="2" customWidth="1"/>
    <col min="13059" max="13059" width="32.28515625" style="2" customWidth="1"/>
    <col min="13060" max="13060" width="9.28515625" style="2"/>
    <col min="13061" max="13061" width="12.85546875" style="2" customWidth="1"/>
    <col min="13062" max="13062" width="14.85546875" style="2" bestFit="1" customWidth="1"/>
    <col min="13063" max="13063" width="2.140625" style="2" customWidth="1"/>
    <col min="13064" max="13064" width="12.85546875" style="2" customWidth="1"/>
    <col min="13065" max="13065" width="15.7109375" style="2" customWidth="1"/>
    <col min="13066" max="13066" width="3" style="2" customWidth="1"/>
    <col min="13067" max="13067" width="14.42578125" style="2" bestFit="1" customWidth="1"/>
    <col min="13068" max="13068" width="4.140625" style="2" customWidth="1"/>
    <col min="13069" max="13069" width="13.7109375" style="2" customWidth="1"/>
    <col min="13070" max="13070" width="2.140625" style="2" customWidth="1"/>
    <col min="13071" max="13076" width="9.28515625" style="2"/>
    <col min="13077" max="13077" width="14.140625" style="2" customWidth="1"/>
    <col min="13078" max="13079" width="9.28515625" style="2"/>
    <col min="13080" max="13080" width="11.28515625" style="2" customWidth="1"/>
    <col min="13081" max="13312" width="9.28515625" style="2"/>
    <col min="13313" max="13313" width="10.42578125" style="2" customWidth="1"/>
    <col min="13314" max="13314" width="7" style="2" customWidth="1"/>
    <col min="13315" max="13315" width="32.28515625" style="2" customWidth="1"/>
    <col min="13316" max="13316" width="9.28515625" style="2"/>
    <col min="13317" max="13317" width="12.85546875" style="2" customWidth="1"/>
    <col min="13318" max="13318" width="14.85546875" style="2" bestFit="1" customWidth="1"/>
    <col min="13319" max="13319" width="2.140625" style="2" customWidth="1"/>
    <col min="13320" max="13320" width="12.85546875" style="2" customWidth="1"/>
    <col min="13321" max="13321" width="15.7109375" style="2" customWidth="1"/>
    <col min="13322" max="13322" width="3" style="2" customWidth="1"/>
    <col min="13323" max="13323" width="14.42578125" style="2" bestFit="1" customWidth="1"/>
    <col min="13324" max="13324" width="4.140625" style="2" customWidth="1"/>
    <col min="13325" max="13325" width="13.7109375" style="2" customWidth="1"/>
    <col min="13326" max="13326" width="2.140625" style="2" customWidth="1"/>
    <col min="13327" max="13332" width="9.28515625" style="2"/>
    <col min="13333" max="13333" width="14.140625" style="2" customWidth="1"/>
    <col min="13334" max="13335" width="9.28515625" style="2"/>
    <col min="13336" max="13336" width="11.28515625" style="2" customWidth="1"/>
    <col min="13337" max="13568" width="9.28515625" style="2"/>
    <col min="13569" max="13569" width="10.42578125" style="2" customWidth="1"/>
    <col min="13570" max="13570" width="7" style="2" customWidth="1"/>
    <col min="13571" max="13571" width="32.28515625" style="2" customWidth="1"/>
    <col min="13572" max="13572" width="9.28515625" style="2"/>
    <col min="13573" max="13573" width="12.85546875" style="2" customWidth="1"/>
    <col min="13574" max="13574" width="14.85546875" style="2" bestFit="1" customWidth="1"/>
    <col min="13575" max="13575" width="2.140625" style="2" customWidth="1"/>
    <col min="13576" max="13576" width="12.85546875" style="2" customWidth="1"/>
    <col min="13577" max="13577" width="15.7109375" style="2" customWidth="1"/>
    <col min="13578" max="13578" width="3" style="2" customWidth="1"/>
    <col min="13579" max="13579" width="14.42578125" style="2" bestFit="1" customWidth="1"/>
    <col min="13580" max="13580" width="4.140625" style="2" customWidth="1"/>
    <col min="13581" max="13581" width="13.7109375" style="2" customWidth="1"/>
    <col min="13582" max="13582" width="2.140625" style="2" customWidth="1"/>
    <col min="13583" max="13588" width="9.28515625" style="2"/>
    <col min="13589" max="13589" width="14.140625" style="2" customWidth="1"/>
    <col min="13590" max="13591" width="9.28515625" style="2"/>
    <col min="13592" max="13592" width="11.28515625" style="2" customWidth="1"/>
    <col min="13593" max="13824" width="9.28515625" style="2"/>
    <col min="13825" max="13825" width="10.42578125" style="2" customWidth="1"/>
    <col min="13826" max="13826" width="7" style="2" customWidth="1"/>
    <col min="13827" max="13827" width="32.28515625" style="2" customWidth="1"/>
    <col min="13828" max="13828" width="9.28515625" style="2"/>
    <col min="13829" max="13829" width="12.85546875" style="2" customWidth="1"/>
    <col min="13830" max="13830" width="14.85546875" style="2" bestFit="1" customWidth="1"/>
    <col min="13831" max="13831" width="2.140625" style="2" customWidth="1"/>
    <col min="13832" max="13832" width="12.85546875" style="2" customWidth="1"/>
    <col min="13833" max="13833" width="15.7109375" style="2" customWidth="1"/>
    <col min="13834" max="13834" width="3" style="2" customWidth="1"/>
    <col min="13835" max="13835" width="14.42578125" style="2" bestFit="1" customWidth="1"/>
    <col min="13836" max="13836" width="4.140625" style="2" customWidth="1"/>
    <col min="13837" max="13837" width="13.7109375" style="2" customWidth="1"/>
    <col min="13838" max="13838" width="2.140625" style="2" customWidth="1"/>
    <col min="13839" max="13844" width="9.28515625" style="2"/>
    <col min="13845" max="13845" width="14.140625" style="2" customWidth="1"/>
    <col min="13846" max="13847" width="9.28515625" style="2"/>
    <col min="13848" max="13848" width="11.28515625" style="2" customWidth="1"/>
    <col min="13849" max="14080" width="9.28515625" style="2"/>
    <col min="14081" max="14081" width="10.42578125" style="2" customWidth="1"/>
    <col min="14082" max="14082" width="7" style="2" customWidth="1"/>
    <col min="14083" max="14083" width="32.28515625" style="2" customWidth="1"/>
    <col min="14084" max="14084" width="9.28515625" style="2"/>
    <col min="14085" max="14085" width="12.85546875" style="2" customWidth="1"/>
    <col min="14086" max="14086" width="14.85546875" style="2" bestFit="1" customWidth="1"/>
    <col min="14087" max="14087" width="2.140625" style="2" customWidth="1"/>
    <col min="14088" max="14088" width="12.85546875" style="2" customWidth="1"/>
    <col min="14089" max="14089" width="15.7109375" style="2" customWidth="1"/>
    <col min="14090" max="14090" width="3" style="2" customWidth="1"/>
    <col min="14091" max="14091" width="14.42578125" style="2" bestFit="1" customWidth="1"/>
    <col min="14092" max="14092" width="4.140625" style="2" customWidth="1"/>
    <col min="14093" max="14093" width="13.7109375" style="2" customWidth="1"/>
    <col min="14094" max="14094" width="2.140625" style="2" customWidth="1"/>
    <col min="14095" max="14100" width="9.28515625" style="2"/>
    <col min="14101" max="14101" width="14.140625" style="2" customWidth="1"/>
    <col min="14102" max="14103" width="9.28515625" style="2"/>
    <col min="14104" max="14104" width="11.28515625" style="2" customWidth="1"/>
    <col min="14105" max="14336" width="9.28515625" style="2"/>
    <col min="14337" max="14337" width="10.42578125" style="2" customWidth="1"/>
    <col min="14338" max="14338" width="7" style="2" customWidth="1"/>
    <col min="14339" max="14339" width="32.28515625" style="2" customWidth="1"/>
    <col min="14340" max="14340" width="9.28515625" style="2"/>
    <col min="14341" max="14341" width="12.85546875" style="2" customWidth="1"/>
    <col min="14342" max="14342" width="14.85546875" style="2" bestFit="1" customWidth="1"/>
    <col min="14343" max="14343" width="2.140625" style="2" customWidth="1"/>
    <col min="14344" max="14344" width="12.85546875" style="2" customWidth="1"/>
    <col min="14345" max="14345" width="15.7109375" style="2" customWidth="1"/>
    <col min="14346" max="14346" width="3" style="2" customWidth="1"/>
    <col min="14347" max="14347" width="14.42578125" style="2" bestFit="1" customWidth="1"/>
    <col min="14348" max="14348" width="4.140625" style="2" customWidth="1"/>
    <col min="14349" max="14349" width="13.7109375" style="2" customWidth="1"/>
    <col min="14350" max="14350" width="2.140625" style="2" customWidth="1"/>
    <col min="14351" max="14356" width="9.28515625" style="2"/>
    <col min="14357" max="14357" width="14.140625" style="2" customWidth="1"/>
    <col min="14358" max="14359" width="9.28515625" style="2"/>
    <col min="14360" max="14360" width="11.28515625" style="2" customWidth="1"/>
    <col min="14361" max="14592" width="9.28515625" style="2"/>
    <col min="14593" max="14593" width="10.42578125" style="2" customWidth="1"/>
    <col min="14594" max="14594" width="7" style="2" customWidth="1"/>
    <col min="14595" max="14595" width="32.28515625" style="2" customWidth="1"/>
    <col min="14596" max="14596" width="9.28515625" style="2"/>
    <col min="14597" max="14597" width="12.85546875" style="2" customWidth="1"/>
    <col min="14598" max="14598" width="14.85546875" style="2" bestFit="1" customWidth="1"/>
    <col min="14599" max="14599" width="2.140625" style="2" customWidth="1"/>
    <col min="14600" max="14600" width="12.85546875" style="2" customWidth="1"/>
    <col min="14601" max="14601" width="15.7109375" style="2" customWidth="1"/>
    <col min="14602" max="14602" width="3" style="2" customWidth="1"/>
    <col min="14603" max="14603" width="14.42578125" style="2" bestFit="1" customWidth="1"/>
    <col min="14604" max="14604" width="4.140625" style="2" customWidth="1"/>
    <col min="14605" max="14605" width="13.7109375" style="2" customWidth="1"/>
    <col min="14606" max="14606" width="2.140625" style="2" customWidth="1"/>
    <col min="14607" max="14612" width="9.28515625" style="2"/>
    <col min="14613" max="14613" width="14.140625" style="2" customWidth="1"/>
    <col min="14614" max="14615" width="9.28515625" style="2"/>
    <col min="14616" max="14616" width="11.28515625" style="2" customWidth="1"/>
    <col min="14617" max="14848" width="9.28515625" style="2"/>
    <col min="14849" max="14849" width="10.42578125" style="2" customWidth="1"/>
    <col min="14850" max="14850" width="7" style="2" customWidth="1"/>
    <col min="14851" max="14851" width="32.28515625" style="2" customWidth="1"/>
    <col min="14852" max="14852" width="9.28515625" style="2"/>
    <col min="14853" max="14853" width="12.85546875" style="2" customWidth="1"/>
    <col min="14854" max="14854" width="14.85546875" style="2" bestFit="1" customWidth="1"/>
    <col min="14855" max="14855" width="2.140625" style="2" customWidth="1"/>
    <col min="14856" max="14856" width="12.85546875" style="2" customWidth="1"/>
    <col min="14857" max="14857" width="15.7109375" style="2" customWidth="1"/>
    <col min="14858" max="14858" width="3" style="2" customWidth="1"/>
    <col min="14859" max="14859" width="14.42578125" style="2" bestFit="1" customWidth="1"/>
    <col min="14860" max="14860" width="4.140625" style="2" customWidth="1"/>
    <col min="14861" max="14861" width="13.7109375" style="2" customWidth="1"/>
    <col min="14862" max="14862" width="2.140625" style="2" customWidth="1"/>
    <col min="14863" max="14868" width="9.28515625" style="2"/>
    <col min="14869" max="14869" width="14.140625" style="2" customWidth="1"/>
    <col min="14870" max="14871" width="9.28515625" style="2"/>
    <col min="14872" max="14872" width="11.28515625" style="2" customWidth="1"/>
    <col min="14873" max="15104" width="9.28515625" style="2"/>
    <col min="15105" max="15105" width="10.42578125" style="2" customWidth="1"/>
    <col min="15106" max="15106" width="7" style="2" customWidth="1"/>
    <col min="15107" max="15107" width="32.28515625" style="2" customWidth="1"/>
    <col min="15108" max="15108" width="9.28515625" style="2"/>
    <col min="15109" max="15109" width="12.85546875" style="2" customWidth="1"/>
    <col min="15110" max="15110" width="14.85546875" style="2" bestFit="1" customWidth="1"/>
    <col min="15111" max="15111" width="2.140625" style="2" customWidth="1"/>
    <col min="15112" max="15112" width="12.85546875" style="2" customWidth="1"/>
    <col min="15113" max="15113" width="15.7109375" style="2" customWidth="1"/>
    <col min="15114" max="15114" width="3" style="2" customWidth="1"/>
    <col min="15115" max="15115" width="14.42578125" style="2" bestFit="1" customWidth="1"/>
    <col min="15116" max="15116" width="4.140625" style="2" customWidth="1"/>
    <col min="15117" max="15117" width="13.7109375" style="2" customWidth="1"/>
    <col min="15118" max="15118" width="2.140625" style="2" customWidth="1"/>
    <col min="15119" max="15124" width="9.28515625" style="2"/>
    <col min="15125" max="15125" width="14.140625" style="2" customWidth="1"/>
    <col min="15126" max="15127" width="9.28515625" style="2"/>
    <col min="15128" max="15128" width="11.28515625" style="2" customWidth="1"/>
    <col min="15129" max="15360" width="9.28515625" style="2"/>
    <col min="15361" max="15361" width="10.42578125" style="2" customWidth="1"/>
    <col min="15362" max="15362" width="7" style="2" customWidth="1"/>
    <col min="15363" max="15363" width="32.28515625" style="2" customWidth="1"/>
    <col min="15364" max="15364" width="9.28515625" style="2"/>
    <col min="15365" max="15365" width="12.85546875" style="2" customWidth="1"/>
    <col min="15366" max="15366" width="14.85546875" style="2" bestFit="1" customWidth="1"/>
    <col min="15367" max="15367" width="2.140625" style="2" customWidth="1"/>
    <col min="15368" max="15368" width="12.85546875" style="2" customWidth="1"/>
    <col min="15369" max="15369" width="15.7109375" style="2" customWidth="1"/>
    <col min="15370" max="15370" width="3" style="2" customWidth="1"/>
    <col min="15371" max="15371" width="14.42578125" style="2" bestFit="1" customWidth="1"/>
    <col min="15372" max="15372" width="4.140625" style="2" customWidth="1"/>
    <col min="15373" max="15373" width="13.7109375" style="2" customWidth="1"/>
    <col min="15374" max="15374" width="2.140625" style="2" customWidth="1"/>
    <col min="15375" max="15380" width="9.28515625" style="2"/>
    <col min="15381" max="15381" width="14.140625" style="2" customWidth="1"/>
    <col min="15382" max="15383" width="9.28515625" style="2"/>
    <col min="15384" max="15384" width="11.28515625" style="2" customWidth="1"/>
    <col min="15385" max="15616" width="9.28515625" style="2"/>
    <col min="15617" max="15617" width="10.42578125" style="2" customWidth="1"/>
    <col min="15618" max="15618" width="7" style="2" customWidth="1"/>
    <col min="15619" max="15619" width="32.28515625" style="2" customWidth="1"/>
    <col min="15620" max="15620" width="9.28515625" style="2"/>
    <col min="15621" max="15621" width="12.85546875" style="2" customWidth="1"/>
    <col min="15622" max="15622" width="14.85546875" style="2" bestFit="1" customWidth="1"/>
    <col min="15623" max="15623" width="2.140625" style="2" customWidth="1"/>
    <col min="15624" max="15624" width="12.85546875" style="2" customWidth="1"/>
    <col min="15625" max="15625" width="15.7109375" style="2" customWidth="1"/>
    <col min="15626" max="15626" width="3" style="2" customWidth="1"/>
    <col min="15627" max="15627" width="14.42578125" style="2" bestFit="1" customWidth="1"/>
    <col min="15628" max="15628" width="4.140625" style="2" customWidth="1"/>
    <col min="15629" max="15629" width="13.7109375" style="2" customWidth="1"/>
    <col min="15630" max="15630" width="2.140625" style="2" customWidth="1"/>
    <col min="15631" max="15636" width="9.28515625" style="2"/>
    <col min="15637" max="15637" width="14.140625" style="2" customWidth="1"/>
    <col min="15638" max="15639" width="9.28515625" style="2"/>
    <col min="15640" max="15640" width="11.28515625" style="2" customWidth="1"/>
    <col min="15641" max="15872" width="9.28515625" style="2"/>
    <col min="15873" max="15873" width="10.42578125" style="2" customWidth="1"/>
    <col min="15874" max="15874" width="7" style="2" customWidth="1"/>
    <col min="15875" max="15875" width="32.28515625" style="2" customWidth="1"/>
    <col min="15876" max="15876" width="9.28515625" style="2"/>
    <col min="15877" max="15877" width="12.85546875" style="2" customWidth="1"/>
    <col min="15878" max="15878" width="14.85546875" style="2" bestFit="1" customWidth="1"/>
    <col min="15879" max="15879" width="2.140625" style="2" customWidth="1"/>
    <col min="15880" max="15880" width="12.85546875" style="2" customWidth="1"/>
    <col min="15881" max="15881" width="15.7109375" style="2" customWidth="1"/>
    <col min="15882" max="15882" width="3" style="2" customWidth="1"/>
    <col min="15883" max="15883" width="14.42578125" style="2" bestFit="1" customWidth="1"/>
    <col min="15884" max="15884" width="4.140625" style="2" customWidth="1"/>
    <col min="15885" max="15885" width="13.7109375" style="2" customWidth="1"/>
    <col min="15886" max="15886" width="2.140625" style="2" customWidth="1"/>
    <col min="15887" max="15892" width="9.28515625" style="2"/>
    <col min="15893" max="15893" width="14.140625" style="2" customWidth="1"/>
    <col min="15894" max="15895" width="9.28515625" style="2"/>
    <col min="15896" max="15896" width="11.28515625" style="2" customWidth="1"/>
    <col min="15897" max="16128" width="9.28515625" style="2"/>
    <col min="16129" max="16129" width="10.42578125" style="2" customWidth="1"/>
    <col min="16130" max="16130" width="7" style="2" customWidth="1"/>
    <col min="16131" max="16131" width="32.28515625" style="2" customWidth="1"/>
    <col min="16132" max="16132" width="9.28515625" style="2"/>
    <col min="16133" max="16133" width="12.85546875" style="2" customWidth="1"/>
    <col min="16134" max="16134" width="14.85546875" style="2" bestFit="1" customWidth="1"/>
    <col min="16135" max="16135" width="2.140625" style="2" customWidth="1"/>
    <col min="16136" max="16136" width="12.85546875" style="2" customWidth="1"/>
    <col min="16137" max="16137" width="15.7109375" style="2" customWidth="1"/>
    <col min="16138" max="16138" width="3" style="2" customWidth="1"/>
    <col min="16139" max="16139" width="14.42578125" style="2" bestFit="1" customWidth="1"/>
    <col min="16140" max="16140" width="4.140625" style="2" customWidth="1"/>
    <col min="16141" max="16141" width="13.7109375" style="2" customWidth="1"/>
    <col min="16142" max="16142" width="2.140625" style="2" customWidth="1"/>
    <col min="16143" max="16148" width="9.28515625" style="2"/>
    <col min="16149" max="16149" width="14.140625" style="2" customWidth="1"/>
    <col min="16150" max="16151" width="9.28515625" style="2"/>
    <col min="16152" max="16152" width="11.28515625" style="2" customWidth="1"/>
    <col min="16153" max="16384" width="9.28515625" style="2"/>
  </cols>
  <sheetData>
    <row r="1" spans="1:18" ht="18.75" customHeight="1" x14ac:dyDescent="0.4">
      <c r="A1" s="1" t="s">
        <v>152</v>
      </c>
      <c r="F1" s="3"/>
      <c r="H1" s="4" t="s">
        <v>0</v>
      </c>
      <c r="Q1" s="5" t="s">
        <v>0</v>
      </c>
    </row>
    <row r="2" spans="1:18" ht="17.399999999999999" x14ac:dyDescent="0.3">
      <c r="A2" s="1" t="s">
        <v>1</v>
      </c>
      <c r="B2" s="1"/>
      <c r="C2" s="6"/>
      <c r="D2" s="1"/>
      <c r="E2" s="7"/>
      <c r="F2" s="7"/>
      <c r="G2" s="8"/>
    </row>
    <row r="3" spans="1:18" ht="17.399999999999999" x14ac:dyDescent="0.3">
      <c r="A3" s="1" t="s">
        <v>2</v>
      </c>
      <c r="B3" s="1"/>
      <c r="C3" s="6"/>
      <c r="D3" s="1"/>
      <c r="E3" s="7"/>
      <c r="F3" s="7"/>
      <c r="G3" s="8"/>
    </row>
    <row r="4" spans="1:18" ht="17.399999999999999" x14ac:dyDescent="0.3">
      <c r="A4" s="1" t="s">
        <v>151</v>
      </c>
      <c r="B4" s="1"/>
      <c r="C4" s="6"/>
      <c r="D4" s="1"/>
      <c r="E4" s="7"/>
      <c r="F4" s="7"/>
      <c r="G4" s="9"/>
    </row>
    <row r="5" spans="1:18" ht="12" customHeight="1" x14ac:dyDescent="0.25">
      <c r="A5" s="6"/>
      <c r="B5" s="6"/>
      <c r="C5" s="8"/>
      <c r="D5" s="8"/>
      <c r="E5" s="7"/>
      <c r="F5" s="7"/>
      <c r="G5" s="8"/>
      <c r="R5"/>
    </row>
    <row r="6" spans="1:18" ht="15" customHeight="1" thickBot="1" x14ac:dyDescent="0.3">
      <c r="A6" s="10" t="s">
        <v>3</v>
      </c>
      <c r="B6" s="6"/>
      <c r="C6" s="8"/>
      <c r="D6" s="8"/>
      <c r="E6" s="54" t="s">
        <v>4</v>
      </c>
      <c r="F6" s="55"/>
      <c r="G6" s="11"/>
      <c r="H6" s="54" t="s">
        <v>5</v>
      </c>
      <c r="I6" s="55"/>
      <c r="J6" s="12"/>
    </row>
    <row r="7" spans="1:18" ht="12.75" customHeight="1" x14ac:dyDescent="0.25">
      <c r="A7" s="6"/>
      <c r="B7" s="6"/>
      <c r="C7" s="8"/>
      <c r="D7" s="8"/>
      <c r="E7" s="13" t="s">
        <v>6</v>
      </c>
      <c r="F7" s="13" t="s">
        <v>7</v>
      </c>
      <c r="G7" s="14" t="s">
        <v>8</v>
      </c>
    </row>
    <row r="8" spans="1:18" ht="12.75" customHeight="1" x14ac:dyDescent="0.25">
      <c r="A8" s="6"/>
      <c r="B8" s="6"/>
      <c r="C8" s="8"/>
      <c r="D8" s="8"/>
      <c r="E8" s="15" t="s">
        <v>9</v>
      </c>
      <c r="F8" s="15" t="s">
        <v>9</v>
      </c>
      <c r="G8" s="14"/>
      <c r="H8" s="13" t="s">
        <v>6</v>
      </c>
      <c r="I8" s="13" t="s">
        <v>7</v>
      </c>
      <c r="J8" s="16" t="s">
        <v>8</v>
      </c>
      <c r="K8" s="13" t="s">
        <v>10</v>
      </c>
      <c r="L8" s="14"/>
    </row>
    <row r="9" spans="1:18" ht="12.75" customHeight="1" x14ac:dyDescent="0.25">
      <c r="A9" s="6"/>
      <c r="B9" s="6"/>
      <c r="C9" s="8"/>
      <c r="D9" s="8"/>
      <c r="E9" s="17" t="s">
        <v>11</v>
      </c>
      <c r="F9" s="17" t="s">
        <v>11</v>
      </c>
      <c r="G9" s="18"/>
      <c r="H9" s="17" t="s">
        <v>9</v>
      </c>
      <c r="I9" s="17" t="s">
        <v>9</v>
      </c>
      <c r="J9" s="17"/>
      <c r="K9" s="17" t="s">
        <v>9</v>
      </c>
      <c r="N9"/>
    </row>
    <row r="10" spans="1:18" ht="12.75" customHeight="1" x14ac:dyDescent="0.25">
      <c r="A10" s="6"/>
      <c r="B10" s="6"/>
      <c r="C10" s="11"/>
      <c r="D10" s="11"/>
      <c r="E10" s="19">
        <v>34477</v>
      </c>
      <c r="F10" s="19">
        <v>142049</v>
      </c>
      <c r="G10" s="19"/>
      <c r="H10" s="19">
        <v>18193</v>
      </c>
      <c r="I10" s="19">
        <v>66050</v>
      </c>
      <c r="J10" s="19"/>
      <c r="K10" s="19">
        <v>57505</v>
      </c>
      <c r="L10" s="19"/>
      <c r="M10" s="19"/>
    </row>
    <row r="11" spans="1:18" ht="12.75" customHeight="1" x14ac:dyDescent="0.25">
      <c r="A11" s="6"/>
      <c r="B11" s="6"/>
      <c r="C11" s="11"/>
      <c r="D11" s="11"/>
      <c r="E11" s="19"/>
      <c r="F11" s="19"/>
      <c r="H11" s="19"/>
      <c r="I11" s="19"/>
      <c r="J11" s="19"/>
      <c r="K11" s="19"/>
    </row>
    <row r="12" spans="1:18" ht="15" customHeight="1" thickBot="1" x14ac:dyDescent="0.3">
      <c r="A12" s="10" t="s">
        <v>12</v>
      </c>
      <c r="B12" s="6"/>
      <c r="C12" s="11"/>
      <c r="D12" s="11"/>
      <c r="E12" s="54" t="s">
        <v>4</v>
      </c>
      <c r="F12" s="55"/>
      <c r="G12" s="11"/>
      <c r="H12" s="54" t="s">
        <v>5</v>
      </c>
      <c r="I12" s="55"/>
      <c r="J12" s="12"/>
      <c r="K12" s="12"/>
    </row>
    <row r="13" spans="1:18" ht="12.75" customHeight="1" x14ac:dyDescent="0.2">
      <c r="A13" s="6"/>
      <c r="B13" s="6"/>
      <c r="C13" s="11"/>
      <c r="D13" s="11"/>
      <c r="E13" s="20"/>
      <c r="F13" s="21"/>
      <c r="G13" s="11"/>
      <c r="H13" s="22"/>
      <c r="I13" s="23"/>
      <c r="J13" s="23"/>
      <c r="K13" s="23"/>
    </row>
    <row r="14" spans="1:18" ht="12.75" customHeight="1" x14ac:dyDescent="0.25">
      <c r="A14" s="6"/>
      <c r="B14" s="6"/>
      <c r="C14" s="24"/>
      <c r="D14" s="24"/>
      <c r="E14" s="13" t="s">
        <v>6</v>
      </c>
      <c r="F14" s="13" t="s">
        <v>7</v>
      </c>
      <c r="G14" s="14" t="s">
        <v>8</v>
      </c>
    </row>
    <row r="15" spans="1:18" ht="12.75" customHeight="1" x14ac:dyDescent="0.25">
      <c r="A15" s="25" t="s">
        <v>13</v>
      </c>
      <c r="B15" s="6"/>
      <c r="C15" s="24"/>
      <c r="E15" s="15" t="s">
        <v>9</v>
      </c>
      <c r="F15" s="15" t="s">
        <v>9</v>
      </c>
      <c r="G15" s="14"/>
      <c r="H15" s="13" t="s">
        <v>6</v>
      </c>
      <c r="I15" s="13" t="s">
        <v>7</v>
      </c>
      <c r="J15" s="16" t="s">
        <v>8</v>
      </c>
      <c r="K15" s="13"/>
      <c r="L15" s="14"/>
    </row>
    <row r="16" spans="1:18" ht="12.75" customHeight="1" x14ac:dyDescent="0.25">
      <c r="A16" s="26" t="s">
        <v>14</v>
      </c>
      <c r="B16" s="6"/>
      <c r="C16" s="18" t="s">
        <v>15</v>
      </c>
      <c r="E16" s="17" t="s">
        <v>11</v>
      </c>
      <c r="F16" s="17" t="s">
        <v>11</v>
      </c>
      <c r="G16" s="18"/>
      <c r="H16" s="17" t="s">
        <v>9</v>
      </c>
      <c r="I16" s="17" t="s">
        <v>9</v>
      </c>
      <c r="J16" s="17"/>
      <c r="K16" s="17" t="s">
        <v>9</v>
      </c>
    </row>
    <row r="17" spans="1:13" s="31" customFormat="1" ht="12.75" customHeight="1" x14ac:dyDescent="0.3">
      <c r="A17" s="27">
        <v>10</v>
      </c>
      <c r="B17" s="28"/>
      <c r="C17" s="44" t="s">
        <v>16</v>
      </c>
      <c r="E17" s="29">
        <v>23550</v>
      </c>
      <c r="F17" s="29">
        <v>117194</v>
      </c>
      <c r="G17" s="19"/>
      <c r="H17" s="29">
        <v>13380</v>
      </c>
      <c r="I17" s="29">
        <v>41112</v>
      </c>
      <c r="J17" s="19"/>
      <c r="K17" s="29">
        <v>20186</v>
      </c>
      <c r="M17" s="43"/>
    </row>
    <row r="18" spans="1:13" s="31" customFormat="1" ht="12.75" customHeight="1" x14ac:dyDescent="0.3">
      <c r="A18" s="27">
        <v>14</v>
      </c>
      <c r="B18" s="28"/>
      <c r="C18" s="44" t="s">
        <v>17</v>
      </c>
      <c r="E18" s="29">
        <v>37922</v>
      </c>
      <c r="F18" s="29">
        <v>139504</v>
      </c>
      <c r="G18" s="19"/>
      <c r="H18" s="29">
        <v>18084</v>
      </c>
      <c r="I18" s="29">
        <v>62232</v>
      </c>
      <c r="J18" s="19"/>
      <c r="K18" s="29">
        <v>62549</v>
      </c>
      <c r="M18" s="43"/>
    </row>
    <row r="19" spans="1:13" s="31" customFormat="1" ht="12.75" customHeight="1" x14ac:dyDescent="0.3">
      <c r="A19" s="27">
        <v>129</v>
      </c>
      <c r="B19" s="28"/>
      <c r="C19" s="44" t="s">
        <v>18</v>
      </c>
      <c r="E19" s="29">
        <v>31080</v>
      </c>
      <c r="F19" s="29">
        <v>122345</v>
      </c>
      <c r="G19" s="19"/>
      <c r="H19" s="29">
        <v>18745</v>
      </c>
      <c r="I19" s="29">
        <v>63513</v>
      </c>
      <c r="J19" s="19"/>
      <c r="K19" s="29">
        <v>33958</v>
      </c>
      <c r="M19" s="43"/>
    </row>
    <row r="20" spans="1:13" s="31" customFormat="1" ht="12.75" customHeight="1" x14ac:dyDescent="0.3">
      <c r="A20" s="27">
        <v>22</v>
      </c>
      <c r="B20" s="28"/>
      <c r="C20" s="44" t="s">
        <v>19</v>
      </c>
      <c r="E20" s="29">
        <v>42100</v>
      </c>
      <c r="F20" s="29">
        <v>158438</v>
      </c>
      <c r="G20" s="19"/>
      <c r="H20" s="29">
        <v>12948</v>
      </c>
      <c r="I20" s="29">
        <v>66096</v>
      </c>
      <c r="J20" s="19"/>
      <c r="K20" s="29">
        <v>96269</v>
      </c>
      <c r="M20" s="43"/>
    </row>
    <row r="21" spans="1:13" s="31" customFormat="1" ht="12.75" customHeight="1" x14ac:dyDescent="0.3">
      <c r="A21" s="27">
        <v>79</v>
      </c>
      <c r="B21" s="28"/>
      <c r="C21" s="44" t="s">
        <v>20</v>
      </c>
      <c r="E21" s="29">
        <v>30258</v>
      </c>
      <c r="F21" s="29">
        <v>115635</v>
      </c>
      <c r="G21" s="19"/>
      <c r="H21" s="29">
        <v>17408</v>
      </c>
      <c r="I21" s="29">
        <v>71228</v>
      </c>
      <c r="J21" s="19"/>
      <c r="K21" s="29">
        <v>33379</v>
      </c>
      <c r="M21" s="43"/>
    </row>
    <row r="22" spans="1:13" s="31" customFormat="1" ht="12.75" customHeight="1" x14ac:dyDescent="0.3">
      <c r="A22" s="27">
        <v>45</v>
      </c>
      <c r="B22" s="28"/>
      <c r="C22" s="44" t="s">
        <v>21</v>
      </c>
      <c r="E22" s="29">
        <v>38351</v>
      </c>
      <c r="F22" s="29">
        <v>138071</v>
      </c>
      <c r="G22" s="19"/>
      <c r="H22" s="29">
        <v>14645</v>
      </c>
      <c r="I22" s="29">
        <v>60145</v>
      </c>
      <c r="J22" s="19"/>
      <c r="K22" s="29">
        <v>62245</v>
      </c>
      <c r="M22" s="43"/>
    </row>
    <row r="23" spans="1:13" s="31" customFormat="1" ht="12.75" customHeight="1" x14ac:dyDescent="0.3">
      <c r="A23" s="30" t="s">
        <v>22</v>
      </c>
      <c r="B23" s="28"/>
      <c r="C23" s="44" t="s">
        <v>145</v>
      </c>
      <c r="E23" s="29">
        <v>38901</v>
      </c>
      <c r="F23" s="29">
        <v>140798</v>
      </c>
      <c r="G23" s="19"/>
      <c r="H23" s="29">
        <v>17390</v>
      </c>
      <c r="I23" s="29">
        <v>66891</v>
      </c>
      <c r="J23" s="19"/>
      <c r="K23" s="29">
        <v>63764</v>
      </c>
      <c r="M23" s="43"/>
    </row>
    <row r="24" spans="1:13" s="31" customFormat="1" ht="12.75" customHeight="1" x14ac:dyDescent="0.3">
      <c r="A24" s="27">
        <v>70</v>
      </c>
      <c r="B24" s="28"/>
      <c r="C24" s="44" t="s">
        <v>146</v>
      </c>
      <c r="E24" s="29">
        <v>39973</v>
      </c>
      <c r="F24" s="29">
        <v>131502</v>
      </c>
      <c r="G24" s="19"/>
      <c r="H24" s="29">
        <v>16809</v>
      </c>
      <c r="I24" s="29">
        <v>73708</v>
      </c>
      <c r="J24" s="19"/>
      <c r="K24" s="29">
        <v>70640</v>
      </c>
      <c r="M24" s="43"/>
    </row>
    <row r="25" spans="1:13" s="31" customFormat="1" ht="12.75" customHeight="1" x14ac:dyDescent="0.3">
      <c r="A25" s="27">
        <v>64</v>
      </c>
      <c r="B25" s="28"/>
      <c r="C25" s="44" t="s">
        <v>147</v>
      </c>
      <c r="E25" s="29">
        <v>40509</v>
      </c>
      <c r="F25" s="29">
        <v>144521</v>
      </c>
      <c r="G25" s="19"/>
      <c r="H25" s="29">
        <v>13792</v>
      </c>
      <c r="I25" s="29">
        <v>54613</v>
      </c>
      <c r="J25" s="19"/>
      <c r="K25" s="29">
        <v>54989</v>
      </c>
      <c r="M25" s="43"/>
    </row>
    <row r="26" spans="1:13" s="31" customFormat="1" ht="12.75" customHeight="1" x14ac:dyDescent="0.3">
      <c r="A26" s="27">
        <v>127</v>
      </c>
      <c r="B26" s="28"/>
      <c r="C26" s="44" t="s">
        <v>148</v>
      </c>
      <c r="E26" s="29">
        <v>37766</v>
      </c>
      <c r="F26" s="29">
        <v>145389</v>
      </c>
      <c r="G26" s="19"/>
      <c r="H26" s="29">
        <v>23442</v>
      </c>
      <c r="I26" s="29">
        <v>75415</v>
      </c>
      <c r="J26" s="19"/>
      <c r="K26" s="29">
        <v>59817</v>
      </c>
      <c r="M26" s="43"/>
    </row>
    <row r="27" spans="1:13" s="31" customFormat="1" ht="12.75" customHeight="1" x14ac:dyDescent="0.3">
      <c r="A27" s="27">
        <v>65</v>
      </c>
      <c r="B27" s="28"/>
      <c r="C27" s="44" t="s">
        <v>149</v>
      </c>
      <c r="E27" s="29">
        <v>41848</v>
      </c>
      <c r="F27" s="29">
        <v>191845</v>
      </c>
      <c r="G27" s="19"/>
      <c r="H27" s="29">
        <v>9582</v>
      </c>
      <c r="I27" s="29">
        <v>61122</v>
      </c>
      <c r="J27" s="19"/>
      <c r="K27" s="29">
        <v>112382</v>
      </c>
      <c r="M27" s="43"/>
    </row>
    <row r="28" spans="1:13" s="31" customFormat="1" ht="12.75" customHeight="1" x14ac:dyDescent="0.3">
      <c r="A28" s="27">
        <v>66</v>
      </c>
      <c r="B28" s="28"/>
      <c r="C28" s="44" t="s">
        <v>23</v>
      </c>
      <c r="E28" s="29">
        <v>36073</v>
      </c>
      <c r="F28" s="29">
        <v>132757</v>
      </c>
      <c r="G28" s="19"/>
      <c r="H28" s="29">
        <v>15981</v>
      </c>
      <c r="I28" s="29">
        <v>56918</v>
      </c>
      <c r="J28" s="19"/>
      <c r="K28" s="29">
        <v>61374</v>
      </c>
      <c r="M28" s="43"/>
    </row>
    <row r="29" spans="1:13" s="31" customFormat="1" ht="12.75" customHeight="1" x14ac:dyDescent="0.25">
      <c r="A29" s="27"/>
      <c r="C29" s="28"/>
    </row>
    <row r="30" spans="1:13" s="31" customFormat="1" ht="12.75" customHeight="1" x14ac:dyDescent="0.25">
      <c r="A30" s="27"/>
      <c r="B30" s="28"/>
      <c r="C30" s="25" t="s">
        <v>24</v>
      </c>
      <c r="D30" s="24"/>
      <c r="E30" s="19">
        <f t="shared" ref="E30:K30" si="0">AVERAGE(E17:E28)</f>
        <v>36527.583333333336</v>
      </c>
      <c r="F30" s="19">
        <f t="shared" si="0"/>
        <v>139833.25</v>
      </c>
      <c r="G30" s="19"/>
      <c r="H30" s="19">
        <f t="shared" si="0"/>
        <v>16017.166666666666</v>
      </c>
      <c r="I30" s="19">
        <f t="shared" si="0"/>
        <v>62749.416666666664</v>
      </c>
      <c r="J30" s="19"/>
      <c r="K30" s="19">
        <f t="shared" si="0"/>
        <v>60962.666666666664</v>
      </c>
    </row>
    <row r="31" spans="1:13" ht="12.75" customHeight="1" x14ac:dyDescent="0.25">
      <c r="A31" s="32"/>
      <c r="B31" s="6"/>
      <c r="C31" s="24"/>
      <c r="D31" s="24"/>
      <c r="E31" s="7"/>
      <c r="F31" s="7"/>
      <c r="G31" s="8"/>
      <c r="H31" s="19"/>
      <c r="I31" s="19"/>
      <c r="J31" s="19"/>
      <c r="K31" s="19"/>
    </row>
    <row r="32" spans="1:13" ht="15" customHeight="1" thickBot="1" x14ac:dyDescent="0.3">
      <c r="A32" s="10" t="s">
        <v>78</v>
      </c>
      <c r="B32" s="6"/>
      <c r="C32" s="11"/>
      <c r="D32" s="11"/>
      <c r="E32" s="54" t="s">
        <v>4</v>
      </c>
      <c r="F32" s="55"/>
      <c r="G32" s="11"/>
      <c r="H32" s="54" t="s">
        <v>5</v>
      </c>
      <c r="I32" s="55"/>
      <c r="J32" s="12"/>
      <c r="K32" s="12"/>
    </row>
    <row r="33" spans="1:25" ht="12.75" customHeight="1" x14ac:dyDescent="0.2">
      <c r="A33" s="6"/>
      <c r="B33" s="6"/>
      <c r="C33" s="11"/>
      <c r="D33" s="11"/>
      <c r="E33" s="20"/>
      <c r="F33" s="21"/>
      <c r="G33" s="11"/>
      <c r="H33" s="22"/>
      <c r="I33" s="23"/>
      <c r="J33" s="23"/>
      <c r="K33" s="23"/>
    </row>
    <row r="34" spans="1:25" ht="12.75" customHeight="1" x14ac:dyDescent="0.25">
      <c r="A34" s="6"/>
      <c r="B34" s="6"/>
      <c r="C34" s="24"/>
      <c r="D34" s="24"/>
      <c r="E34" s="13" t="s">
        <v>6</v>
      </c>
      <c r="F34" s="13" t="s">
        <v>7</v>
      </c>
      <c r="G34" s="14" t="s">
        <v>8</v>
      </c>
    </row>
    <row r="35" spans="1:25" ht="12.75" customHeight="1" x14ac:dyDescent="0.25">
      <c r="A35" s="25" t="s">
        <v>13</v>
      </c>
      <c r="B35" s="6"/>
      <c r="C35" s="24"/>
      <c r="E35" s="15" t="s">
        <v>9</v>
      </c>
      <c r="F35" s="15" t="s">
        <v>9</v>
      </c>
      <c r="G35" s="14"/>
      <c r="H35" s="13" t="s">
        <v>6</v>
      </c>
      <c r="I35" s="13" t="s">
        <v>7</v>
      </c>
      <c r="J35" s="16" t="s">
        <v>8</v>
      </c>
      <c r="K35" s="13"/>
      <c r="L35" s="14"/>
    </row>
    <row r="36" spans="1:25" ht="12.75" customHeight="1" x14ac:dyDescent="0.25">
      <c r="A36" s="26" t="s">
        <v>14</v>
      </c>
      <c r="B36" s="6"/>
      <c r="C36" s="18" t="s">
        <v>15</v>
      </c>
      <c r="E36" s="17" t="s">
        <v>11</v>
      </c>
      <c r="F36" s="17" t="s">
        <v>11</v>
      </c>
      <c r="G36" s="18"/>
      <c r="H36" s="17" t="s">
        <v>9</v>
      </c>
      <c r="I36" s="17" t="s">
        <v>9</v>
      </c>
      <c r="J36" s="17"/>
      <c r="K36" s="17" t="s">
        <v>9</v>
      </c>
    </row>
    <row r="37" spans="1:25" ht="12.75" customHeight="1" x14ac:dyDescent="0.3">
      <c r="A37" s="27">
        <v>103</v>
      </c>
      <c r="B37" s="6"/>
      <c r="C37" s="28" t="s">
        <v>79</v>
      </c>
      <c r="E37" s="29">
        <v>28422</v>
      </c>
      <c r="F37" s="29">
        <v>94856</v>
      </c>
      <c r="H37" s="29">
        <v>19314</v>
      </c>
      <c r="I37" s="29">
        <v>53364</v>
      </c>
      <c r="K37" s="29">
        <v>42379</v>
      </c>
      <c r="O37" s="30"/>
      <c r="P37" s="43"/>
      <c r="Q37" s="43"/>
      <c r="S37" s="29"/>
      <c r="T37" s="29"/>
      <c r="U37" s="18"/>
      <c r="V37" s="29"/>
      <c r="W37" s="33"/>
      <c r="X37" s="17"/>
      <c r="Y37" s="29"/>
    </row>
    <row r="38" spans="1:25" ht="12.75" customHeight="1" x14ac:dyDescent="0.3">
      <c r="A38" s="27">
        <v>106</v>
      </c>
      <c r="B38" s="6"/>
      <c r="C38" s="28" t="s">
        <v>80</v>
      </c>
      <c r="E38" s="29">
        <v>32625</v>
      </c>
      <c r="F38" s="29">
        <v>99365</v>
      </c>
      <c r="H38" s="29">
        <v>18439</v>
      </c>
      <c r="I38" s="29">
        <v>65488</v>
      </c>
      <c r="K38" s="29">
        <v>40646</v>
      </c>
      <c r="O38" s="27"/>
      <c r="P38" s="43"/>
      <c r="Q38" s="43"/>
      <c r="S38" s="29"/>
      <c r="T38" s="29"/>
      <c r="U38" s="19"/>
      <c r="V38" s="29"/>
      <c r="W38" s="29"/>
      <c r="X38" s="19"/>
      <c r="Y38" s="29"/>
    </row>
    <row r="39" spans="1:25" ht="12.75" customHeight="1" x14ac:dyDescent="0.3">
      <c r="A39" s="27">
        <v>32</v>
      </c>
      <c r="B39" s="6"/>
      <c r="C39" s="28" t="s">
        <v>81</v>
      </c>
      <c r="E39" s="29">
        <v>29049</v>
      </c>
      <c r="F39" s="29">
        <v>117000</v>
      </c>
      <c r="H39" s="29">
        <v>18868</v>
      </c>
      <c r="I39" s="29">
        <v>56977</v>
      </c>
      <c r="K39" s="29">
        <v>46975</v>
      </c>
      <c r="O39" s="27"/>
      <c r="P39" s="43"/>
      <c r="Q39" s="43"/>
      <c r="S39" s="29"/>
      <c r="T39" s="29"/>
      <c r="U39" s="19"/>
      <c r="V39" s="29"/>
      <c r="W39" s="29"/>
      <c r="X39" s="19"/>
      <c r="Y39" s="29"/>
    </row>
    <row r="40" spans="1:25" ht="12.75" customHeight="1" x14ac:dyDescent="0.3">
      <c r="A40" s="27">
        <v>74</v>
      </c>
      <c r="B40" s="6"/>
      <c r="C40" s="28" t="s">
        <v>82</v>
      </c>
      <c r="E40" s="29">
        <v>28530</v>
      </c>
      <c r="F40" s="29">
        <v>115786</v>
      </c>
      <c r="H40" s="29">
        <v>19825</v>
      </c>
      <c r="I40" s="29">
        <v>58804</v>
      </c>
      <c r="K40" s="29">
        <v>44453</v>
      </c>
      <c r="O40" s="27"/>
      <c r="P40" s="43"/>
      <c r="Q40" s="43"/>
      <c r="S40" s="29"/>
      <c r="T40" s="29"/>
      <c r="U40" s="19"/>
      <c r="V40" s="29"/>
      <c r="W40" s="29"/>
      <c r="X40" s="19"/>
      <c r="Y40" s="29"/>
    </row>
    <row r="41" spans="1:25" ht="12.75" customHeight="1" x14ac:dyDescent="0.3">
      <c r="A41" s="34" t="s">
        <v>30</v>
      </c>
      <c r="B41" s="6"/>
      <c r="C41" s="24"/>
      <c r="D41" s="24"/>
      <c r="E41" s="35"/>
      <c r="F41" s="35"/>
      <c r="G41" s="7"/>
      <c r="O41" s="27"/>
      <c r="P41" s="43"/>
      <c r="Q41" s="43"/>
      <c r="S41" s="29"/>
      <c r="T41" s="29"/>
      <c r="V41" s="29"/>
      <c r="W41" s="29"/>
      <c r="X41" s="19"/>
      <c r="Y41" s="29"/>
    </row>
    <row r="42" spans="1:25" ht="12.75" customHeight="1" x14ac:dyDescent="0.3">
      <c r="A42" s="34" t="s">
        <v>150</v>
      </c>
      <c r="B42" s="6"/>
      <c r="C42" s="24"/>
      <c r="D42" s="24"/>
      <c r="E42" s="35"/>
      <c r="F42" s="35"/>
      <c r="G42" s="7"/>
      <c r="O42" s="39"/>
      <c r="P42" s="43"/>
      <c r="Q42" s="43"/>
      <c r="S42" s="29"/>
      <c r="T42" s="29"/>
      <c r="V42" s="29"/>
      <c r="W42" s="29"/>
      <c r="Y42" s="29"/>
    </row>
    <row r="43" spans="1:25" ht="12.75" customHeight="1" x14ac:dyDescent="0.3">
      <c r="A43" s="32"/>
      <c r="B43" s="6"/>
      <c r="C43" s="24"/>
      <c r="D43" s="24"/>
      <c r="E43" s="35"/>
      <c r="F43" s="35"/>
      <c r="G43" s="7"/>
      <c r="O43" s="27"/>
      <c r="P43" s="43"/>
      <c r="Q43" s="43"/>
      <c r="S43" s="29"/>
      <c r="T43" s="29"/>
      <c r="V43" s="29"/>
      <c r="W43" s="29"/>
      <c r="X43" s="19"/>
      <c r="Y43" s="29"/>
    </row>
    <row r="44" spans="1:25" ht="14.1" customHeight="1" thickBot="1" x14ac:dyDescent="0.35">
      <c r="A44" s="10" t="s">
        <v>89</v>
      </c>
      <c r="B44" s="6"/>
      <c r="C44" s="11"/>
      <c r="D44" s="11"/>
      <c r="E44" s="54" t="s">
        <v>4</v>
      </c>
      <c r="F44" s="55"/>
      <c r="G44" s="11"/>
      <c r="H44" s="54" t="s">
        <v>5</v>
      </c>
      <c r="I44" s="55"/>
      <c r="J44" s="12"/>
      <c r="K44" s="12"/>
      <c r="O44" s="39"/>
      <c r="P44" s="43"/>
      <c r="Q44" s="43"/>
      <c r="S44" s="29"/>
      <c r="T44" s="29"/>
      <c r="V44" s="29"/>
      <c r="W44" s="29"/>
      <c r="Y44" s="29"/>
    </row>
    <row r="45" spans="1:25" ht="12.75" customHeight="1" x14ac:dyDescent="0.3">
      <c r="A45" s="6"/>
      <c r="B45" s="6"/>
      <c r="C45" s="11"/>
      <c r="D45" s="11"/>
      <c r="E45" s="20"/>
      <c r="F45" s="21"/>
      <c r="G45" s="11"/>
      <c r="H45" s="22"/>
      <c r="I45" s="23"/>
      <c r="J45" s="23"/>
      <c r="K45" s="23"/>
      <c r="O45" s="27"/>
      <c r="P45" s="43"/>
      <c r="Q45" s="43"/>
      <c r="S45" s="29"/>
      <c r="T45" s="29"/>
      <c r="V45" s="29"/>
      <c r="W45" s="29"/>
      <c r="X45" s="19"/>
      <c r="Y45" s="29"/>
    </row>
    <row r="46" spans="1:25" ht="12.75" customHeight="1" x14ac:dyDescent="0.3">
      <c r="A46" s="6"/>
      <c r="B46" s="6"/>
      <c r="C46" s="24"/>
      <c r="D46" s="24"/>
      <c r="E46" s="13" t="s">
        <v>6</v>
      </c>
      <c r="F46" s="13" t="s">
        <v>7</v>
      </c>
      <c r="G46" s="14" t="s">
        <v>8</v>
      </c>
      <c r="O46" s="27"/>
      <c r="P46" s="43"/>
      <c r="Q46" s="43"/>
      <c r="S46" s="29"/>
      <c r="T46" s="29"/>
      <c r="V46" s="29"/>
      <c r="W46" s="29"/>
      <c r="X46" s="19"/>
      <c r="Y46" s="29"/>
    </row>
    <row r="47" spans="1:25" ht="12.75" customHeight="1" x14ac:dyDescent="0.3">
      <c r="A47" s="25" t="s">
        <v>13</v>
      </c>
      <c r="B47" s="6"/>
      <c r="C47" s="24"/>
      <c r="E47" s="15" t="s">
        <v>9</v>
      </c>
      <c r="F47" s="15" t="s">
        <v>9</v>
      </c>
      <c r="G47" s="14"/>
      <c r="H47" s="13" t="s">
        <v>6</v>
      </c>
      <c r="I47" s="13" t="s">
        <v>7</v>
      </c>
      <c r="J47" s="16" t="s">
        <v>8</v>
      </c>
      <c r="K47" s="13"/>
      <c r="L47" s="14"/>
      <c r="O47" s="27"/>
      <c r="P47" s="43"/>
      <c r="Q47" s="43"/>
      <c r="S47" s="29"/>
      <c r="T47" s="29"/>
      <c r="V47" s="29"/>
      <c r="W47" s="29"/>
      <c r="X47" s="19"/>
      <c r="Y47" s="29"/>
    </row>
    <row r="48" spans="1:25" ht="12.75" customHeight="1" x14ac:dyDescent="0.3">
      <c r="A48" s="26" t="s">
        <v>14</v>
      </c>
      <c r="B48" s="6"/>
      <c r="C48" s="18" t="s">
        <v>15</v>
      </c>
      <c r="E48" s="17" t="s">
        <v>11</v>
      </c>
      <c r="F48" s="17" t="s">
        <v>11</v>
      </c>
      <c r="G48" s="18"/>
      <c r="H48" s="17" t="s">
        <v>9</v>
      </c>
      <c r="I48" s="17" t="s">
        <v>9</v>
      </c>
      <c r="J48" s="17"/>
      <c r="K48" s="17" t="s">
        <v>9</v>
      </c>
      <c r="O48" s="27"/>
      <c r="P48" s="43"/>
      <c r="Q48" s="43"/>
      <c r="S48" s="29"/>
      <c r="T48" s="29"/>
      <c r="V48" s="29"/>
      <c r="W48" s="29"/>
      <c r="X48" s="19"/>
      <c r="Y48" s="29"/>
    </row>
    <row r="49" spans="1:25" ht="12.75" customHeight="1" x14ac:dyDescent="0.3">
      <c r="A49" s="27">
        <v>12</v>
      </c>
      <c r="B49" s="6"/>
      <c r="C49" s="28" t="s">
        <v>83</v>
      </c>
      <c r="E49" s="29">
        <v>27291</v>
      </c>
      <c r="F49" s="29">
        <v>90899</v>
      </c>
      <c r="H49" s="29">
        <v>19568</v>
      </c>
      <c r="I49" s="29">
        <v>150497</v>
      </c>
      <c r="K49" s="29">
        <v>38267</v>
      </c>
      <c r="O49" s="27"/>
      <c r="P49" s="43"/>
      <c r="Q49" s="43"/>
      <c r="S49" s="29"/>
      <c r="T49" s="29"/>
      <c r="V49" s="29"/>
      <c r="W49" s="29"/>
      <c r="X49" s="19"/>
      <c r="Y49" s="29"/>
    </row>
    <row r="50" spans="1:25" ht="12.75" customHeight="1" x14ac:dyDescent="0.25">
      <c r="A50" s="27">
        <v>15</v>
      </c>
      <c r="B50" s="6"/>
      <c r="C50" s="28" t="s">
        <v>84</v>
      </c>
      <c r="E50" s="29">
        <v>29628</v>
      </c>
      <c r="F50" s="29">
        <v>105683</v>
      </c>
      <c r="H50" s="29">
        <v>19031</v>
      </c>
      <c r="I50" s="29">
        <v>56460</v>
      </c>
      <c r="K50" s="29">
        <v>44652</v>
      </c>
    </row>
    <row r="51" spans="1:25" ht="12.75" customHeight="1" x14ac:dyDescent="0.25">
      <c r="A51" s="27">
        <v>147</v>
      </c>
      <c r="B51" s="6"/>
      <c r="C51" s="28" t="s">
        <v>85</v>
      </c>
      <c r="E51" s="29">
        <v>26701</v>
      </c>
      <c r="F51" s="29">
        <v>90098</v>
      </c>
      <c r="H51" s="29">
        <v>20963</v>
      </c>
      <c r="I51" s="29">
        <v>68606</v>
      </c>
      <c r="K51" s="29">
        <v>40161</v>
      </c>
    </row>
    <row r="52" spans="1:25" ht="12.75" customHeight="1" x14ac:dyDescent="0.25">
      <c r="A52" s="27">
        <v>114</v>
      </c>
      <c r="B52" s="6"/>
      <c r="C52" s="28" t="s">
        <v>86</v>
      </c>
      <c r="E52" s="29">
        <v>23040</v>
      </c>
      <c r="F52" s="29">
        <v>87626</v>
      </c>
      <c r="H52" s="29">
        <v>11838</v>
      </c>
      <c r="I52" s="29">
        <v>53609</v>
      </c>
      <c r="K52" s="29">
        <v>27148</v>
      </c>
    </row>
    <row r="53" spans="1:25" ht="12.75" customHeight="1" x14ac:dyDescent="0.25">
      <c r="A53" s="27">
        <v>87</v>
      </c>
      <c r="B53" s="6"/>
      <c r="C53" s="28" t="s">
        <v>87</v>
      </c>
      <c r="E53" s="29">
        <v>28948</v>
      </c>
      <c r="F53" s="29">
        <v>113848</v>
      </c>
      <c r="H53" s="29">
        <v>19198</v>
      </c>
      <c r="I53" s="29">
        <v>57039</v>
      </c>
      <c r="K53" s="29">
        <v>45759</v>
      </c>
    </row>
    <row r="54" spans="1:25" ht="12.75" customHeight="1" x14ac:dyDescent="0.25">
      <c r="A54" s="27">
        <v>110</v>
      </c>
      <c r="B54" s="6"/>
      <c r="C54" s="28" t="s">
        <v>88</v>
      </c>
      <c r="E54" s="29">
        <v>20763</v>
      </c>
      <c r="F54" s="29">
        <v>81544</v>
      </c>
      <c r="H54" s="29">
        <v>12547</v>
      </c>
      <c r="I54" s="29">
        <v>63209</v>
      </c>
      <c r="K54" s="29">
        <v>23714</v>
      </c>
    </row>
    <row r="55" spans="1:25" ht="12.75" customHeight="1" x14ac:dyDescent="0.25">
      <c r="A55" s="27">
        <v>124</v>
      </c>
      <c r="B55" s="6"/>
      <c r="C55" s="28" t="s">
        <v>90</v>
      </c>
      <c r="E55" s="29">
        <v>26696</v>
      </c>
      <c r="F55" s="29">
        <v>126050</v>
      </c>
      <c r="H55" s="29">
        <v>17233</v>
      </c>
      <c r="I55" s="29">
        <v>98149</v>
      </c>
      <c r="K55" s="29">
        <v>53786</v>
      </c>
    </row>
    <row r="56" spans="1:25" ht="12.75" customHeight="1" x14ac:dyDescent="0.25">
      <c r="A56" s="27">
        <v>84</v>
      </c>
      <c r="B56" s="6"/>
      <c r="C56" s="28" t="s">
        <v>91</v>
      </c>
      <c r="E56" s="29">
        <v>26751</v>
      </c>
      <c r="F56" s="29">
        <v>102128</v>
      </c>
      <c r="H56" s="29">
        <v>19033</v>
      </c>
      <c r="I56" s="29">
        <v>65182</v>
      </c>
      <c r="K56" s="29">
        <v>42744</v>
      </c>
    </row>
    <row r="57" spans="1:25" ht="12.75" customHeight="1" x14ac:dyDescent="0.25">
      <c r="A57" s="27">
        <v>56</v>
      </c>
      <c r="B57" s="6"/>
      <c r="C57" s="28" t="s">
        <v>92</v>
      </c>
      <c r="E57" s="29">
        <v>27172</v>
      </c>
      <c r="F57" s="29">
        <v>122387</v>
      </c>
      <c r="H57" s="29">
        <v>17752</v>
      </c>
      <c r="I57" s="29">
        <v>62380</v>
      </c>
      <c r="K57" s="29">
        <v>49776</v>
      </c>
    </row>
    <row r="58" spans="1:25" ht="12.75" customHeight="1" x14ac:dyDescent="0.25">
      <c r="A58" s="27">
        <v>28</v>
      </c>
      <c r="B58" s="6"/>
      <c r="C58" s="28" t="s">
        <v>93</v>
      </c>
      <c r="E58" s="29">
        <v>27438</v>
      </c>
      <c r="F58" s="29">
        <v>107693</v>
      </c>
      <c r="H58" s="29">
        <v>17777</v>
      </c>
      <c r="I58" s="29">
        <v>144288</v>
      </c>
      <c r="K58" s="29">
        <v>48884</v>
      </c>
    </row>
    <row r="59" spans="1:25" ht="12.75" customHeight="1" x14ac:dyDescent="0.25">
      <c r="A59" s="27">
        <v>122</v>
      </c>
      <c r="B59" s="6"/>
      <c r="C59" s="28" t="s">
        <v>94</v>
      </c>
      <c r="E59" s="29">
        <v>24983</v>
      </c>
      <c r="F59" s="29">
        <v>110921</v>
      </c>
      <c r="H59" s="29">
        <v>16609</v>
      </c>
      <c r="I59" s="29">
        <v>51526</v>
      </c>
      <c r="K59" s="29">
        <v>35517</v>
      </c>
    </row>
    <row r="60" spans="1:25" ht="12.75" customHeight="1" x14ac:dyDescent="0.25">
      <c r="A60" s="27">
        <v>140</v>
      </c>
      <c r="B60" s="6"/>
      <c r="C60" s="28" t="s">
        <v>95</v>
      </c>
      <c r="E60" s="29">
        <v>30455</v>
      </c>
      <c r="F60" s="29">
        <v>104702</v>
      </c>
      <c r="H60" s="29">
        <v>22876</v>
      </c>
      <c r="I60" s="29">
        <v>59588</v>
      </c>
      <c r="K60" s="29">
        <v>45236</v>
      </c>
    </row>
    <row r="61" spans="1:25" ht="12.75" customHeight="1" x14ac:dyDescent="0.25">
      <c r="A61" s="27">
        <v>24</v>
      </c>
      <c r="B61" s="6"/>
      <c r="C61" s="28" t="s">
        <v>96</v>
      </c>
      <c r="E61" s="29">
        <v>28365</v>
      </c>
      <c r="F61" s="29">
        <v>109065</v>
      </c>
      <c r="H61" s="29">
        <v>19272</v>
      </c>
      <c r="I61" s="29">
        <v>64411</v>
      </c>
      <c r="K61" s="29">
        <v>48046</v>
      </c>
    </row>
    <row r="62" spans="1:25" ht="12.75" customHeight="1" x14ac:dyDescent="0.25">
      <c r="A62" s="27">
        <v>37</v>
      </c>
      <c r="B62" s="6"/>
      <c r="C62" s="28" t="s">
        <v>97</v>
      </c>
      <c r="E62" s="29">
        <v>25151</v>
      </c>
      <c r="F62" s="29">
        <v>99582</v>
      </c>
      <c r="H62" s="29">
        <v>17329</v>
      </c>
      <c r="I62" s="29">
        <v>53882</v>
      </c>
      <c r="K62" s="29">
        <v>35421</v>
      </c>
    </row>
    <row r="63" spans="1:25" ht="12.75" customHeight="1" x14ac:dyDescent="0.25">
      <c r="A63" s="27">
        <v>8</v>
      </c>
      <c r="B63" s="6"/>
      <c r="C63" s="28" t="s">
        <v>98</v>
      </c>
      <c r="E63" s="29">
        <v>28027</v>
      </c>
      <c r="F63" s="29">
        <v>104011</v>
      </c>
      <c r="H63" s="29">
        <v>20286</v>
      </c>
      <c r="I63" s="29">
        <v>57517</v>
      </c>
      <c r="K63" s="29">
        <v>43425</v>
      </c>
    </row>
    <row r="64" spans="1:25" ht="12.75" customHeight="1" x14ac:dyDescent="0.25">
      <c r="A64" s="27">
        <v>116</v>
      </c>
      <c r="B64" s="6"/>
      <c r="C64" s="28" t="s">
        <v>99</v>
      </c>
      <c r="E64" s="29">
        <v>17948</v>
      </c>
      <c r="F64" s="29">
        <v>74436</v>
      </c>
      <c r="H64" s="29">
        <v>10753</v>
      </c>
      <c r="I64" s="29">
        <v>40481</v>
      </c>
      <c r="K64" s="29">
        <v>15521</v>
      </c>
    </row>
    <row r="65" spans="1:11" ht="12.75" customHeight="1" x14ac:dyDescent="0.25">
      <c r="A65" s="27">
        <v>9</v>
      </c>
      <c r="B65" s="6"/>
      <c r="C65" s="28" t="s">
        <v>100</v>
      </c>
      <c r="E65" s="29">
        <v>25925</v>
      </c>
      <c r="F65" s="29">
        <v>102670</v>
      </c>
      <c r="H65" s="29">
        <v>17852</v>
      </c>
      <c r="I65" s="29">
        <v>50293</v>
      </c>
      <c r="K65" s="29">
        <v>40763</v>
      </c>
    </row>
    <row r="66" spans="1:11" ht="12.75" customHeight="1" x14ac:dyDescent="0.25">
      <c r="A66" s="27">
        <v>105</v>
      </c>
      <c r="B66" s="6"/>
      <c r="C66" s="28" t="s">
        <v>101</v>
      </c>
      <c r="E66" s="29">
        <v>27660</v>
      </c>
      <c r="F66" s="29">
        <v>97512</v>
      </c>
      <c r="H66" s="29">
        <v>20098</v>
      </c>
      <c r="I66" s="29">
        <v>55730</v>
      </c>
      <c r="K66" s="29">
        <v>44021</v>
      </c>
    </row>
    <row r="67" spans="1:11" ht="12.75" customHeight="1" x14ac:dyDescent="0.25">
      <c r="A67" s="27">
        <v>131</v>
      </c>
      <c r="B67" s="6"/>
      <c r="C67" s="28" t="s">
        <v>102</v>
      </c>
      <c r="E67" s="29">
        <v>25752</v>
      </c>
      <c r="F67" s="29">
        <v>100665</v>
      </c>
      <c r="H67" s="29">
        <v>18150</v>
      </c>
      <c r="I67" s="29">
        <v>63202</v>
      </c>
      <c r="K67" s="29">
        <v>44025</v>
      </c>
    </row>
    <row r="68" spans="1:11" ht="12.75" customHeight="1" x14ac:dyDescent="0.25">
      <c r="A68" s="27">
        <v>118</v>
      </c>
      <c r="B68" s="6"/>
      <c r="C68" s="28" t="s">
        <v>103</v>
      </c>
      <c r="E68" s="29">
        <v>26767</v>
      </c>
      <c r="F68" s="29">
        <v>111052</v>
      </c>
      <c r="H68" s="29">
        <v>18464</v>
      </c>
      <c r="I68" s="29">
        <v>62546</v>
      </c>
      <c r="K68" s="29">
        <v>43763</v>
      </c>
    </row>
    <row r="69" spans="1:11" ht="12.75" customHeight="1" x14ac:dyDescent="0.25">
      <c r="A69" s="27">
        <v>126</v>
      </c>
      <c r="B69" s="6"/>
      <c r="C69" s="28" t="s">
        <v>104</v>
      </c>
      <c r="E69" s="29">
        <v>29956</v>
      </c>
      <c r="F69" s="29">
        <v>107412</v>
      </c>
      <c r="H69" s="29">
        <v>19379</v>
      </c>
      <c r="I69" s="29">
        <v>60085</v>
      </c>
      <c r="K69" s="29">
        <v>46747</v>
      </c>
    </row>
    <row r="70" spans="1:11" ht="12.75" customHeight="1" x14ac:dyDescent="0.25">
      <c r="A70" s="27">
        <v>112</v>
      </c>
      <c r="B70" s="6"/>
      <c r="C70" s="28" t="s">
        <v>105</v>
      </c>
      <c r="E70" s="29">
        <v>21541</v>
      </c>
      <c r="F70" s="29">
        <v>88992</v>
      </c>
      <c r="H70" s="29">
        <v>14113</v>
      </c>
      <c r="I70" s="29">
        <v>60481</v>
      </c>
      <c r="K70" s="29">
        <v>23416</v>
      </c>
    </row>
    <row r="71" spans="1:11" ht="12.75" customHeight="1" x14ac:dyDescent="0.25">
      <c r="A71" s="27">
        <v>120</v>
      </c>
      <c r="B71" s="6"/>
      <c r="C71" s="28" t="s">
        <v>106</v>
      </c>
      <c r="E71" s="29">
        <v>31260</v>
      </c>
      <c r="F71" s="29">
        <v>111428</v>
      </c>
      <c r="H71" s="29">
        <v>20796</v>
      </c>
      <c r="I71" s="29">
        <v>59585</v>
      </c>
      <c r="K71" s="29">
        <v>51442</v>
      </c>
    </row>
    <row r="72" spans="1:11" ht="12.75" customHeight="1" x14ac:dyDescent="0.25">
      <c r="A72" s="27">
        <v>121</v>
      </c>
      <c r="B72" s="6"/>
      <c r="C72" s="28" t="s">
        <v>107</v>
      </c>
      <c r="E72" s="29">
        <v>25704</v>
      </c>
      <c r="F72" s="29">
        <v>100076</v>
      </c>
      <c r="H72" s="29">
        <v>17436</v>
      </c>
      <c r="I72" s="29">
        <v>53037</v>
      </c>
      <c r="K72" s="29">
        <v>38372</v>
      </c>
    </row>
    <row r="73" spans="1:11" ht="12.75" customHeight="1" x14ac:dyDescent="0.25">
      <c r="A73" s="27">
        <v>40</v>
      </c>
      <c r="B73" s="6"/>
      <c r="C73" s="28" t="s">
        <v>108</v>
      </c>
      <c r="E73" s="29">
        <v>26833</v>
      </c>
      <c r="F73" s="29">
        <v>75454</v>
      </c>
      <c r="H73" s="29">
        <v>19067</v>
      </c>
      <c r="I73" s="29">
        <v>46119</v>
      </c>
      <c r="K73" s="29">
        <v>30504</v>
      </c>
    </row>
    <row r="74" spans="1:11" ht="12.75" customHeight="1" x14ac:dyDescent="0.25">
      <c r="A74" s="27">
        <v>130</v>
      </c>
      <c r="B74" s="6"/>
      <c r="C74" s="28" t="s">
        <v>109</v>
      </c>
      <c r="E74" s="29">
        <v>25651</v>
      </c>
      <c r="F74" s="29">
        <v>101149</v>
      </c>
      <c r="H74" s="29">
        <v>17929</v>
      </c>
      <c r="I74" s="29">
        <v>58513</v>
      </c>
      <c r="K74" s="29">
        <v>38429</v>
      </c>
    </row>
    <row r="75" spans="1:11" ht="12.75" customHeight="1" x14ac:dyDescent="0.25">
      <c r="A75" s="27">
        <v>115</v>
      </c>
      <c r="B75" s="6"/>
      <c r="C75" s="28" t="s">
        <v>110</v>
      </c>
      <c r="E75" s="29">
        <v>19578</v>
      </c>
      <c r="F75" s="29">
        <v>78746</v>
      </c>
      <c r="H75" s="29">
        <v>12281</v>
      </c>
      <c r="I75" s="29">
        <v>44883</v>
      </c>
      <c r="K75" s="29">
        <v>18252</v>
      </c>
    </row>
    <row r="76" spans="1:11" ht="12.75" customHeight="1" x14ac:dyDescent="0.25">
      <c r="A76" s="27">
        <v>108</v>
      </c>
      <c r="B76" s="6"/>
      <c r="C76" s="28" t="s">
        <v>111</v>
      </c>
      <c r="E76" s="29">
        <v>27834</v>
      </c>
      <c r="F76" s="29">
        <v>91679</v>
      </c>
      <c r="H76" s="29">
        <v>19574</v>
      </c>
      <c r="I76" s="29">
        <v>326302</v>
      </c>
      <c r="K76" s="29">
        <v>50266</v>
      </c>
    </row>
    <row r="77" spans="1:11" ht="12.75" customHeight="1" x14ac:dyDescent="0.25">
      <c r="A77" s="27">
        <v>107</v>
      </c>
      <c r="B77" s="6"/>
      <c r="C77" s="28" t="s">
        <v>112</v>
      </c>
      <c r="E77" s="29">
        <v>26612</v>
      </c>
      <c r="F77" s="29">
        <v>111594</v>
      </c>
      <c r="H77" s="29">
        <v>17820</v>
      </c>
      <c r="I77" s="29">
        <v>50643</v>
      </c>
      <c r="K77" s="29">
        <v>44501</v>
      </c>
    </row>
    <row r="78" spans="1:11" ht="12.75" customHeight="1" x14ac:dyDescent="0.25">
      <c r="A78" s="27">
        <v>73</v>
      </c>
      <c r="B78" s="6"/>
      <c r="C78" s="28" t="s">
        <v>113</v>
      </c>
      <c r="E78" s="29">
        <v>23261</v>
      </c>
      <c r="F78" s="29">
        <v>91186</v>
      </c>
      <c r="H78" s="29">
        <v>15673</v>
      </c>
      <c r="I78" s="29">
        <v>57772</v>
      </c>
      <c r="K78" s="29">
        <v>28106</v>
      </c>
    </row>
    <row r="79" spans="1:11" ht="12.75" customHeight="1" x14ac:dyDescent="0.25">
      <c r="A79" s="27">
        <v>41</v>
      </c>
      <c r="B79" s="6"/>
      <c r="C79" s="28" t="s">
        <v>114</v>
      </c>
      <c r="E79" s="29">
        <v>27581</v>
      </c>
      <c r="F79" s="29">
        <v>102688</v>
      </c>
      <c r="H79" s="29">
        <v>18315</v>
      </c>
      <c r="I79" s="29">
        <v>68754</v>
      </c>
      <c r="K79" s="29">
        <v>42132</v>
      </c>
    </row>
    <row r="80" spans="1:11" ht="12.75" customHeight="1" x14ac:dyDescent="0.25">
      <c r="A80" s="27">
        <v>111</v>
      </c>
      <c r="B80" s="6"/>
      <c r="C80" s="28" t="s">
        <v>115</v>
      </c>
      <c r="E80" s="29">
        <v>25087</v>
      </c>
      <c r="F80" s="29">
        <v>80521</v>
      </c>
      <c r="H80" s="29">
        <v>15420</v>
      </c>
      <c r="I80" s="29">
        <v>49162</v>
      </c>
      <c r="K80" s="29">
        <v>27815</v>
      </c>
    </row>
    <row r="81" spans="1:12" ht="12.75" customHeight="1" x14ac:dyDescent="0.25">
      <c r="A81" s="27">
        <v>133</v>
      </c>
      <c r="B81" s="6"/>
      <c r="C81" s="28" t="s">
        <v>116</v>
      </c>
      <c r="E81" s="29">
        <v>25890</v>
      </c>
      <c r="F81" s="29">
        <v>110393</v>
      </c>
      <c r="H81" s="29">
        <v>19217</v>
      </c>
      <c r="I81" s="29">
        <v>63168</v>
      </c>
      <c r="K81" s="29">
        <v>39639</v>
      </c>
    </row>
    <row r="82" spans="1:12" ht="12.75" customHeight="1" x14ac:dyDescent="0.3">
      <c r="A82" s="34" t="s">
        <v>30</v>
      </c>
      <c r="B82" s="6"/>
      <c r="C82" s="28"/>
      <c r="D82" s="28"/>
      <c r="E82" s="36"/>
      <c r="F82" s="37"/>
      <c r="G82" s="38"/>
    </row>
    <row r="83" spans="1:12" ht="12.75" customHeight="1" x14ac:dyDescent="0.3">
      <c r="A83" s="34" t="s">
        <v>150</v>
      </c>
      <c r="B83" s="6"/>
      <c r="C83" s="28"/>
      <c r="D83" s="28"/>
      <c r="E83" s="36"/>
      <c r="F83" s="37"/>
      <c r="G83" s="38"/>
    </row>
    <row r="84" spans="1:12" ht="12.75" customHeight="1" x14ac:dyDescent="0.3">
      <c r="A84" s="34"/>
      <c r="B84" s="6"/>
      <c r="C84" s="28"/>
      <c r="D84" s="28"/>
      <c r="E84" s="36"/>
      <c r="F84" s="37"/>
      <c r="G84" s="38"/>
    </row>
    <row r="85" spans="1:12" ht="14.1" customHeight="1" thickBot="1" x14ac:dyDescent="0.3">
      <c r="A85" s="10" t="s">
        <v>89</v>
      </c>
      <c r="B85" s="6"/>
      <c r="C85" s="11"/>
      <c r="D85" s="11"/>
      <c r="E85" s="54" t="s">
        <v>4</v>
      </c>
      <c r="F85" s="55"/>
      <c r="G85" s="11"/>
      <c r="H85" s="54" t="s">
        <v>5</v>
      </c>
      <c r="I85" s="54"/>
      <c r="J85" s="12"/>
      <c r="K85" s="12"/>
    </row>
    <row r="86" spans="1:12" ht="12.75" customHeight="1" x14ac:dyDescent="0.2">
      <c r="A86" s="6"/>
      <c r="B86" s="6"/>
      <c r="C86" s="11"/>
      <c r="D86" s="11"/>
      <c r="E86" s="20"/>
      <c r="F86" s="21"/>
      <c r="G86" s="11"/>
      <c r="H86" s="22"/>
      <c r="I86" s="23"/>
      <c r="J86" s="23"/>
      <c r="K86" s="23"/>
    </row>
    <row r="87" spans="1:12" ht="12.75" customHeight="1" x14ac:dyDescent="0.25">
      <c r="A87" s="6"/>
      <c r="B87" s="6"/>
      <c r="C87" s="24"/>
      <c r="D87" s="24"/>
      <c r="E87" s="13" t="s">
        <v>6</v>
      </c>
      <c r="F87" s="13" t="s">
        <v>7</v>
      </c>
      <c r="G87" s="14" t="s">
        <v>8</v>
      </c>
    </row>
    <row r="88" spans="1:12" ht="12.75" customHeight="1" x14ac:dyDescent="0.25">
      <c r="A88" s="25" t="s">
        <v>13</v>
      </c>
      <c r="B88" s="6"/>
      <c r="C88" s="24"/>
      <c r="E88" s="15" t="s">
        <v>9</v>
      </c>
      <c r="F88" s="15" t="s">
        <v>9</v>
      </c>
      <c r="G88" s="14"/>
      <c r="H88" s="13" t="s">
        <v>6</v>
      </c>
      <c r="I88" s="13" t="s">
        <v>7</v>
      </c>
      <c r="J88" s="16" t="s">
        <v>8</v>
      </c>
      <c r="K88" s="13"/>
      <c r="L88" s="14"/>
    </row>
    <row r="89" spans="1:12" ht="12.75" customHeight="1" x14ac:dyDescent="0.25">
      <c r="A89" s="26" t="s">
        <v>14</v>
      </c>
      <c r="B89" s="6"/>
      <c r="C89" s="18" t="s">
        <v>15</v>
      </c>
      <c r="E89" s="17" t="s">
        <v>11</v>
      </c>
      <c r="F89" s="17" t="s">
        <v>11</v>
      </c>
      <c r="G89" s="18"/>
      <c r="H89" s="17" t="s">
        <v>9</v>
      </c>
      <c r="I89" s="17" t="s">
        <v>9</v>
      </c>
      <c r="J89" s="17"/>
      <c r="K89" s="17" t="s">
        <v>9</v>
      </c>
    </row>
    <row r="90" spans="1:12" ht="12.75" customHeight="1" x14ac:dyDescent="0.25">
      <c r="A90" s="27">
        <v>85</v>
      </c>
      <c r="B90" s="6"/>
      <c r="C90" s="28" t="s">
        <v>117</v>
      </c>
      <c r="E90" s="29">
        <v>27444</v>
      </c>
      <c r="F90" s="29">
        <v>98319</v>
      </c>
      <c r="H90" s="29">
        <v>17859</v>
      </c>
      <c r="I90" s="29">
        <v>94177</v>
      </c>
      <c r="K90" s="29">
        <v>41500</v>
      </c>
    </row>
    <row r="91" spans="1:12" ht="12.75" customHeight="1" x14ac:dyDescent="0.25">
      <c r="A91" s="27">
        <v>88</v>
      </c>
      <c r="B91" s="6"/>
      <c r="C91" s="28" t="s">
        <v>118</v>
      </c>
      <c r="E91" s="29">
        <v>26979</v>
      </c>
      <c r="F91" s="29">
        <v>101023</v>
      </c>
      <c r="H91" s="29">
        <v>19807</v>
      </c>
      <c r="I91" s="29">
        <v>57936</v>
      </c>
      <c r="K91" s="29">
        <v>43314</v>
      </c>
    </row>
    <row r="92" spans="1:12" ht="12.75" customHeight="1" x14ac:dyDescent="0.25">
      <c r="A92" s="27">
        <v>75</v>
      </c>
      <c r="B92" s="6"/>
      <c r="C92" s="28" t="s">
        <v>119</v>
      </c>
      <c r="E92" s="29">
        <v>26315</v>
      </c>
      <c r="F92" s="29">
        <v>93684</v>
      </c>
      <c r="H92" s="29">
        <v>16247</v>
      </c>
      <c r="I92" s="29">
        <v>63667</v>
      </c>
      <c r="K92" s="29">
        <v>32748</v>
      </c>
    </row>
    <row r="93" spans="1:12" ht="12.75" customHeight="1" x14ac:dyDescent="0.25">
      <c r="A93" s="27">
        <v>63</v>
      </c>
      <c r="B93" s="6"/>
      <c r="C93" s="28" t="s">
        <v>120</v>
      </c>
      <c r="E93" s="29">
        <v>23423</v>
      </c>
      <c r="F93" s="29">
        <v>84383</v>
      </c>
      <c r="H93" s="29">
        <v>15065</v>
      </c>
      <c r="I93" s="29">
        <v>44883</v>
      </c>
      <c r="K93" s="29">
        <v>23173</v>
      </c>
    </row>
    <row r="94" spans="1:12" ht="12.75" customHeight="1" x14ac:dyDescent="0.25">
      <c r="A94" s="27">
        <v>78</v>
      </c>
      <c r="B94" s="6"/>
      <c r="C94" s="28" t="s">
        <v>121</v>
      </c>
      <c r="E94" s="29">
        <v>24378</v>
      </c>
      <c r="F94" s="29">
        <v>101763</v>
      </c>
      <c r="H94" s="29">
        <v>16854</v>
      </c>
      <c r="I94" s="29">
        <v>72306</v>
      </c>
      <c r="K94" s="29">
        <v>37410</v>
      </c>
    </row>
    <row r="95" spans="1:12" ht="12.75" customHeight="1" x14ac:dyDescent="0.25">
      <c r="A95" s="27">
        <v>4</v>
      </c>
      <c r="B95" s="6"/>
      <c r="C95" s="28" t="s">
        <v>122</v>
      </c>
      <c r="E95" s="29">
        <v>25275</v>
      </c>
      <c r="F95" s="29">
        <v>105971</v>
      </c>
      <c r="H95" s="29">
        <v>17812</v>
      </c>
      <c r="I95" s="29">
        <v>57460</v>
      </c>
      <c r="K95" s="29">
        <v>38659</v>
      </c>
    </row>
    <row r="96" spans="1:12" ht="12.75" customHeight="1" x14ac:dyDescent="0.25">
      <c r="A96" s="27">
        <v>77</v>
      </c>
      <c r="B96" s="6"/>
      <c r="C96" s="28" t="s">
        <v>123</v>
      </c>
      <c r="E96" s="29">
        <v>25573</v>
      </c>
      <c r="F96" s="29">
        <v>93588</v>
      </c>
      <c r="H96" s="29">
        <v>15317</v>
      </c>
      <c r="I96" s="29">
        <v>66679</v>
      </c>
      <c r="K96" s="29">
        <v>36521</v>
      </c>
    </row>
    <row r="97" spans="1:12" ht="12.75" customHeight="1" x14ac:dyDescent="0.25">
      <c r="A97" s="27">
        <v>47</v>
      </c>
      <c r="B97" s="6"/>
      <c r="C97" s="28" t="s">
        <v>124</v>
      </c>
      <c r="E97" s="29">
        <v>27046</v>
      </c>
      <c r="F97" s="29">
        <v>88491</v>
      </c>
      <c r="H97" s="29">
        <v>17956</v>
      </c>
      <c r="I97" s="29">
        <v>46524</v>
      </c>
      <c r="K97" s="29">
        <v>32437</v>
      </c>
    </row>
    <row r="98" spans="1:12" ht="12.75" customHeight="1" x14ac:dyDescent="0.25">
      <c r="A98" s="27">
        <v>82</v>
      </c>
      <c r="B98" s="6"/>
      <c r="C98" s="28" t="s">
        <v>125</v>
      </c>
      <c r="E98" s="29">
        <v>27872</v>
      </c>
      <c r="F98" s="29">
        <v>99276</v>
      </c>
      <c r="H98" s="29">
        <v>16486</v>
      </c>
      <c r="I98" s="29">
        <v>60092</v>
      </c>
      <c r="K98" s="29">
        <v>48386</v>
      </c>
    </row>
    <row r="99" spans="1:12" ht="12.75" customHeight="1" x14ac:dyDescent="0.25">
      <c r="A99" s="27">
        <v>96</v>
      </c>
      <c r="B99" s="6"/>
      <c r="C99" s="28" t="s">
        <v>126</v>
      </c>
      <c r="E99" s="29">
        <v>28384</v>
      </c>
      <c r="F99" s="29">
        <v>113773</v>
      </c>
      <c r="H99" s="29">
        <v>19817</v>
      </c>
      <c r="I99" s="29">
        <v>72555</v>
      </c>
      <c r="K99" s="29">
        <v>48294</v>
      </c>
    </row>
    <row r="100" spans="1:12" ht="12.75" customHeight="1" x14ac:dyDescent="0.25">
      <c r="A100" s="27">
        <v>117</v>
      </c>
      <c r="B100" s="6"/>
      <c r="C100" s="28" t="s">
        <v>127</v>
      </c>
      <c r="E100" s="29">
        <v>24423</v>
      </c>
      <c r="F100" s="29">
        <v>89037</v>
      </c>
      <c r="H100" s="29">
        <v>16927</v>
      </c>
      <c r="I100" s="29">
        <v>48142</v>
      </c>
      <c r="K100" s="29">
        <v>31213</v>
      </c>
    </row>
    <row r="101" spans="1:12" ht="12.75" customHeight="1" x14ac:dyDescent="0.2"/>
    <row r="102" spans="1:12" ht="12.75" customHeight="1" x14ac:dyDescent="0.25">
      <c r="A102" s="27"/>
      <c r="B102" s="6"/>
      <c r="C102" s="25" t="s">
        <v>128</v>
      </c>
      <c r="E102" s="19">
        <f>+AVERAGE(E90:E100,E49:E81,E37:E40)</f>
        <v>26416.395833333332</v>
      </c>
      <c r="F102" s="19">
        <f>+AVERAGE(F90:F100,F49:F81,F37:F40)</f>
        <v>99795.9375</v>
      </c>
      <c r="G102" s="19"/>
      <c r="H102" s="19">
        <f>+AVERAGE(H90:H100,H49:H81,H37:H40)</f>
        <v>17713.375</v>
      </c>
      <c r="I102" s="19">
        <f>+AVERAGE(I90:I100,I49:I81,I37:I40)</f>
        <v>68669.854166666672</v>
      </c>
      <c r="J102" s="19"/>
      <c r="K102" s="19">
        <f>+AVERAGE(K90:K100,K49:K81,K37:K40)</f>
        <v>39132.458333333336</v>
      </c>
    </row>
    <row r="103" spans="1:12" ht="12.75" customHeight="1" x14ac:dyDescent="0.2"/>
    <row r="104" spans="1:12" ht="14.1" customHeight="1" thickBot="1" x14ac:dyDescent="0.3">
      <c r="A104" s="10" t="s">
        <v>25</v>
      </c>
      <c r="B104" s="6"/>
      <c r="C104" s="11"/>
      <c r="D104" s="11"/>
      <c r="E104" s="54" t="s">
        <v>4</v>
      </c>
      <c r="F104" s="55"/>
      <c r="G104" s="11"/>
      <c r="H104" s="54" t="s">
        <v>5</v>
      </c>
      <c r="I104" s="55"/>
      <c r="J104" s="12"/>
      <c r="K104" s="12"/>
    </row>
    <row r="105" spans="1:12" ht="12.75" customHeight="1" x14ac:dyDescent="0.2">
      <c r="A105" s="6"/>
      <c r="B105" s="6"/>
      <c r="C105" s="11"/>
      <c r="D105" s="11"/>
      <c r="E105" s="20"/>
      <c r="F105" s="21"/>
      <c r="G105" s="11"/>
      <c r="H105" s="22"/>
      <c r="I105" s="23"/>
      <c r="J105" s="23"/>
      <c r="K105" s="23"/>
    </row>
    <row r="106" spans="1:12" ht="12.75" customHeight="1" x14ac:dyDescent="0.25">
      <c r="A106" s="6"/>
      <c r="B106" s="6"/>
      <c r="C106" s="24"/>
      <c r="D106" s="24"/>
      <c r="E106" s="13" t="s">
        <v>6</v>
      </c>
      <c r="F106" s="13" t="s">
        <v>7</v>
      </c>
      <c r="G106" s="14" t="s">
        <v>8</v>
      </c>
    </row>
    <row r="107" spans="1:12" ht="12.75" customHeight="1" x14ac:dyDescent="0.25">
      <c r="A107" s="25" t="s">
        <v>13</v>
      </c>
      <c r="B107" s="6"/>
      <c r="C107" s="24"/>
      <c r="E107" s="15" t="s">
        <v>9</v>
      </c>
      <c r="F107" s="15" t="s">
        <v>9</v>
      </c>
      <c r="G107" s="14"/>
      <c r="H107" s="13" t="s">
        <v>6</v>
      </c>
      <c r="I107" s="13" t="s">
        <v>7</v>
      </c>
      <c r="J107" s="16" t="s">
        <v>8</v>
      </c>
      <c r="K107" s="13"/>
    </row>
    <row r="108" spans="1:12" ht="12.75" customHeight="1" x14ac:dyDescent="0.25">
      <c r="A108" s="26" t="s">
        <v>14</v>
      </c>
      <c r="B108" s="6"/>
      <c r="C108" s="18" t="s">
        <v>15</v>
      </c>
      <c r="E108" s="17" t="s">
        <v>11</v>
      </c>
      <c r="F108" s="17" t="s">
        <v>11</v>
      </c>
      <c r="G108" s="18"/>
      <c r="H108" s="17" t="s">
        <v>9</v>
      </c>
      <c r="I108" s="17" t="s">
        <v>9</v>
      </c>
      <c r="J108" s="17"/>
      <c r="K108" s="17" t="s">
        <v>9</v>
      </c>
    </row>
    <row r="109" spans="1:12" ht="12.75" customHeight="1" x14ac:dyDescent="0.25">
      <c r="A109" s="45" t="s">
        <v>26</v>
      </c>
      <c r="B109" s="44"/>
      <c r="C109" s="44" t="s">
        <v>27</v>
      </c>
      <c r="D109" s="46"/>
      <c r="E109" s="47">
        <v>34783</v>
      </c>
      <c r="F109" s="47">
        <v>134544</v>
      </c>
      <c r="G109" s="48"/>
      <c r="H109" s="47">
        <v>6787</v>
      </c>
      <c r="I109" s="49">
        <v>5855</v>
      </c>
      <c r="J109" s="50"/>
      <c r="K109" s="47">
        <v>50298</v>
      </c>
    </row>
    <row r="110" spans="1:12" ht="12.75" customHeight="1" x14ac:dyDescent="0.25">
      <c r="A110" s="51">
        <v>1</v>
      </c>
      <c r="B110" s="44"/>
      <c r="C110" s="44" t="s">
        <v>153</v>
      </c>
      <c r="D110" s="46"/>
      <c r="E110" s="47">
        <v>49350</v>
      </c>
      <c r="F110" s="47">
        <v>178941</v>
      </c>
      <c r="G110" s="52"/>
      <c r="H110" s="47">
        <v>9127</v>
      </c>
      <c r="I110" s="47">
        <v>107980</v>
      </c>
      <c r="J110" s="52"/>
      <c r="K110" s="47">
        <v>126163</v>
      </c>
      <c r="L110" s="14"/>
    </row>
    <row r="111" spans="1:12" ht="12.75" customHeight="1" x14ac:dyDescent="0.25">
      <c r="A111" s="51">
        <v>2</v>
      </c>
      <c r="B111" s="44"/>
      <c r="C111" s="44" t="s">
        <v>28</v>
      </c>
      <c r="D111" s="46"/>
      <c r="E111" s="47">
        <v>44948</v>
      </c>
      <c r="F111" s="47">
        <v>143276</v>
      </c>
      <c r="G111" s="52"/>
      <c r="H111" s="47">
        <v>23370</v>
      </c>
      <c r="I111" s="47">
        <v>86401</v>
      </c>
      <c r="J111" s="52"/>
      <c r="K111" s="47">
        <v>66416</v>
      </c>
    </row>
    <row r="112" spans="1:12" ht="12.75" customHeight="1" x14ac:dyDescent="0.25">
      <c r="A112" s="51">
        <v>58</v>
      </c>
      <c r="B112" s="44"/>
      <c r="C112" s="44" t="s">
        <v>29</v>
      </c>
      <c r="D112" s="46"/>
      <c r="E112" s="47">
        <v>43581</v>
      </c>
      <c r="F112" s="47">
        <v>152895</v>
      </c>
      <c r="G112" s="52"/>
      <c r="H112" s="47">
        <v>24284</v>
      </c>
      <c r="I112" s="47">
        <v>86602</v>
      </c>
      <c r="J112" s="52"/>
      <c r="K112" s="47">
        <v>72244</v>
      </c>
    </row>
    <row r="113" spans="1:12" ht="12.75" customHeight="1" x14ac:dyDescent="0.25">
      <c r="A113" s="51">
        <v>5</v>
      </c>
      <c r="B113" s="44"/>
      <c r="C113" s="44" t="s">
        <v>32</v>
      </c>
      <c r="D113" s="46"/>
      <c r="E113" s="47">
        <v>39742</v>
      </c>
      <c r="F113" s="47">
        <v>126912</v>
      </c>
      <c r="G113" s="46"/>
      <c r="H113" s="47">
        <v>8121</v>
      </c>
      <c r="I113" s="47">
        <v>108501</v>
      </c>
      <c r="J113" s="52"/>
      <c r="K113" s="47">
        <v>54235</v>
      </c>
    </row>
    <row r="114" spans="1:12" ht="12.75" customHeight="1" x14ac:dyDescent="0.25">
      <c r="A114" s="53">
        <v>358</v>
      </c>
      <c r="B114" s="44"/>
      <c r="C114" s="44" t="s">
        <v>129</v>
      </c>
      <c r="D114" s="46"/>
      <c r="E114" s="47">
        <v>50115</v>
      </c>
      <c r="F114" s="47">
        <v>131818</v>
      </c>
      <c r="G114" s="46"/>
      <c r="H114" s="47">
        <v>26223</v>
      </c>
      <c r="I114" s="47">
        <v>135382</v>
      </c>
      <c r="J114" s="46"/>
      <c r="K114" s="47">
        <v>66277</v>
      </c>
    </row>
    <row r="115" spans="1:12" ht="12.75" customHeight="1" x14ac:dyDescent="0.25">
      <c r="A115" s="51">
        <v>6</v>
      </c>
      <c r="B115" s="44"/>
      <c r="C115" s="44" t="s">
        <v>33</v>
      </c>
      <c r="D115" s="46"/>
      <c r="E115" s="47">
        <v>44912</v>
      </c>
      <c r="F115" s="47">
        <v>169788</v>
      </c>
      <c r="G115" s="46"/>
      <c r="H115" s="47">
        <v>13599</v>
      </c>
      <c r="I115" s="47">
        <v>75266</v>
      </c>
      <c r="J115" s="52"/>
      <c r="K115" s="47">
        <v>107691</v>
      </c>
    </row>
    <row r="116" spans="1:12" ht="12.75" customHeight="1" x14ac:dyDescent="0.25">
      <c r="A116" s="53">
        <v>172</v>
      </c>
      <c r="B116" s="44"/>
      <c r="C116" s="44" t="s">
        <v>154</v>
      </c>
      <c r="D116" s="46"/>
      <c r="E116" s="47">
        <v>32473</v>
      </c>
      <c r="F116" s="47">
        <v>102645</v>
      </c>
      <c r="G116" s="46"/>
      <c r="H116" s="47">
        <v>21050</v>
      </c>
      <c r="I116" s="47">
        <v>59483</v>
      </c>
      <c r="J116" s="46"/>
      <c r="K116" s="47">
        <v>27656</v>
      </c>
    </row>
    <row r="117" spans="1:12" ht="12.75" customHeight="1" x14ac:dyDescent="0.25">
      <c r="A117" s="51">
        <v>90</v>
      </c>
      <c r="B117" s="44"/>
      <c r="C117" s="44" t="s">
        <v>34</v>
      </c>
      <c r="D117" s="46"/>
      <c r="E117" s="47">
        <v>38363</v>
      </c>
      <c r="F117" s="47">
        <v>168783</v>
      </c>
      <c r="G117" s="46"/>
      <c r="H117" s="47">
        <v>12644</v>
      </c>
      <c r="I117" s="47">
        <v>61046</v>
      </c>
      <c r="J117" s="52"/>
      <c r="K117" s="47">
        <v>73471</v>
      </c>
    </row>
    <row r="118" spans="1:12" ht="12.75" customHeight="1" x14ac:dyDescent="0.25">
      <c r="A118" s="51">
        <v>11</v>
      </c>
      <c r="B118" s="44"/>
      <c r="C118" s="44" t="s">
        <v>35</v>
      </c>
      <c r="D118" s="46"/>
      <c r="E118" s="47">
        <v>42145</v>
      </c>
      <c r="F118" s="47">
        <v>148453</v>
      </c>
      <c r="G118" s="46"/>
      <c r="H118" s="47">
        <v>23429</v>
      </c>
      <c r="I118" s="47">
        <v>77154</v>
      </c>
      <c r="J118" s="52"/>
      <c r="K118" s="47">
        <v>61984</v>
      </c>
    </row>
    <row r="119" spans="1:12" ht="12.75" customHeight="1" x14ac:dyDescent="0.25">
      <c r="A119" s="51">
        <v>13</v>
      </c>
      <c r="B119" s="44"/>
      <c r="C119" s="44" t="s">
        <v>155</v>
      </c>
      <c r="D119" s="46"/>
      <c r="E119" s="47">
        <v>41756</v>
      </c>
      <c r="F119" s="47">
        <v>182109</v>
      </c>
      <c r="G119" s="46"/>
      <c r="H119" s="47">
        <v>18280</v>
      </c>
      <c r="I119" s="47">
        <v>79530</v>
      </c>
      <c r="J119" s="52"/>
      <c r="K119" s="47">
        <v>81595</v>
      </c>
    </row>
    <row r="120" spans="1:12" ht="12.75" customHeight="1" x14ac:dyDescent="0.25">
      <c r="A120" s="51">
        <v>55</v>
      </c>
      <c r="B120" s="44"/>
      <c r="C120" s="44" t="s">
        <v>36</v>
      </c>
      <c r="D120" s="46"/>
      <c r="E120" s="47">
        <v>40617</v>
      </c>
      <c r="F120" s="47">
        <v>138328</v>
      </c>
      <c r="G120" s="46"/>
      <c r="H120" s="47">
        <v>17488</v>
      </c>
      <c r="I120" s="47">
        <v>60934</v>
      </c>
      <c r="J120" s="52"/>
      <c r="K120" s="47">
        <v>58696</v>
      </c>
    </row>
    <row r="121" spans="1:12" ht="12.75" customHeight="1" x14ac:dyDescent="0.25">
      <c r="A121" s="51">
        <v>150</v>
      </c>
      <c r="B121" s="44"/>
      <c r="C121" s="44" t="s">
        <v>156</v>
      </c>
      <c r="D121" s="46"/>
      <c r="E121" s="47">
        <v>24119</v>
      </c>
      <c r="F121" s="47">
        <v>95640</v>
      </c>
      <c r="G121" s="46"/>
      <c r="H121" s="47">
        <v>8782</v>
      </c>
      <c r="I121" s="47">
        <v>27219</v>
      </c>
      <c r="J121" s="52"/>
      <c r="K121" s="47">
        <v>17475</v>
      </c>
    </row>
    <row r="122" spans="1:12" ht="12.75" customHeight="1" x14ac:dyDescent="0.25">
      <c r="A122" s="34" t="s">
        <v>30</v>
      </c>
      <c r="B122" s="6"/>
      <c r="C122" s="28"/>
      <c r="E122" s="38"/>
      <c r="F122" s="38"/>
      <c r="G122" s="38"/>
      <c r="H122" s="38"/>
      <c r="I122" s="38"/>
      <c r="J122" s="38"/>
      <c r="K122" s="38"/>
    </row>
    <row r="123" spans="1:12" ht="12.75" customHeight="1" x14ac:dyDescent="0.25">
      <c r="A123" s="34" t="s">
        <v>150</v>
      </c>
      <c r="B123" s="6"/>
      <c r="C123" s="28"/>
      <c r="E123" s="38"/>
      <c r="F123" s="38"/>
      <c r="G123" s="38"/>
      <c r="H123" s="38"/>
      <c r="I123" s="38"/>
      <c r="J123" s="38"/>
      <c r="K123" s="38"/>
    </row>
    <row r="124" spans="1:12" ht="12.75" customHeight="1" x14ac:dyDescent="0.25">
      <c r="A124" s="27"/>
      <c r="B124" s="6"/>
      <c r="C124" s="28"/>
      <c r="E124" s="38"/>
      <c r="F124" s="38"/>
      <c r="G124" s="38"/>
      <c r="H124" s="38"/>
      <c r="I124" s="38"/>
      <c r="J124" s="38"/>
      <c r="K124" s="38"/>
    </row>
    <row r="125" spans="1:12" ht="14.1" customHeight="1" thickBot="1" x14ac:dyDescent="0.3">
      <c r="A125" s="10" t="s">
        <v>31</v>
      </c>
      <c r="B125" s="6"/>
      <c r="C125" s="11"/>
      <c r="D125" s="11"/>
      <c r="E125" s="54" t="s">
        <v>4</v>
      </c>
      <c r="F125" s="55"/>
      <c r="G125" s="11"/>
      <c r="H125" s="54" t="s">
        <v>5</v>
      </c>
      <c r="I125" s="55"/>
      <c r="J125" s="12"/>
      <c r="K125" s="12"/>
    </row>
    <row r="126" spans="1:12" ht="12.75" customHeight="1" x14ac:dyDescent="0.2">
      <c r="A126" s="6"/>
      <c r="B126" s="6"/>
      <c r="C126" s="11"/>
      <c r="D126" s="11"/>
      <c r="E126" s="20"/>
      <c r="F126" s="21"/>
      <c r="G126" s="11"/>
      <c r="H126" s="22"/>
      <c r="I126" s="23"/>
      <c r="J126" s="23"/>
      <c r="K126" s="23"/>
    </row>
    <row r="127" spans="1:12" ht="12.75" customHeight="1" x14ac:dyDescent="0.25">
      <c r="A127" s="6"/>
      <c r="B127" s="6"/>
      <c r="C127" s="24"/>
      <c r="D127" s="24"/>
      <c r="E127" s="13" t="s">
        <v>6</v>
      </c>
      <c r="F127" s="13" t="s">
        <v>7</v>
      </c>
      <c r="G127" s="14" t="s">
        <v>8</v>
      </c>
    </row>
    <row r="128" spans="1:12" ht="12.75" customHeight="1" x14ac:dyDescent="0.25">
      <c r="A128" s="25" t="s">
        <v>13</v>
      </c>
      <c r="B128" s="6"/>
      <c r="C128" s="24"/>
      <c r="E128" s="15" t="s">
        <v>9</v>
      </c>
      <c r="F128" s="15" t="s">
        <v>9</v>
      </c>
      <c r="G128" s="14"/>
      <c r="H128" s="13" t="s">
        <v>6</v>
      </c>
      <c r="I128" s="13" t="s">
        <v>7</v>
      </c>
      <c r="J128" s="16" t="s">
        <v>8</v>
      </c>
      <c r="K128" s="13"/>
      <c r="L128" s="14"/>
    </row>
    <row r="129" spans="1:11" ht="12.75" customHeight="1" x14ac:dyDescent="0.25">
      <c r="A129" s="26" t="s">
        <v>14</v>
      </c>
      <c r="B129" s="6"/>
      <c r="C129" s="18" t="s">
        <v>15</v>
      </c>
      <c r="E129" s="17" t="s">
        <v>11</v>
      </c>
      <c r="F129" s="17" t="s">
        <v>11</v>
      </c>
      <c r="G129" s="18"/>
      <c r="H129" s="17" t="s">
        <v>9</v>
      </c>
      <c r="I129" s="17" t="s">
        <v>9</v>
      </c>
      <c r="J129" s="17"/>
      <c r="K129" s="17" t="s">
        <v>9</v>
      </c>
    </row>
    <row r="130" spans="1:11" ht="12.75" customHeight="1" x14ac:dyDescent="0.25">
      <c r="A130" s="45" t="s">
        <v>37</v>
      </c>
      <c r="B130" s="44"/>
      <c r="C130" s="44" t="s">
        <v>38</v>
      </c>
      <c r="D130" s="46"/>
      <c r="E130" s="47">
        <v>46398</v>
      </c>
      <c r="F130" s="47">
        <v>146294</v>
      </c>
      <c r="G130" s="46"/>
      <c r="H130" s="47">
        <v>19407</v>
      </c>
      <c r="I130" s="47">
        <v>80244</v>
      </c>
      <c r="J130" s="52"/>
      <c r="K130" s="47">
        <v>78613</v>
      </c>
    </row>
    <row r="131" spans="1:11" ht="12.75" customHeight="1" x14ac:dyDescent="0.25">
      <c r="A131" s="51">
        <v>17</v>
      </c>
      <c r="B131" s="44"/>
      <c r="C131" s="44" t="s">
        <v>39</v>
      </c>
      <c r="D131" s="46"/>
      <c r="E131" s="47">
        <v>46574</v>
      </c>
      <c r="F131" s="47">
        <v>141067</v>
      </c>
      <c r="G131" s="46"/>
      <c r="H131" s="47">
        <v>20372</v>
      </c>
      <c r="I131" s="47">
        <v>89041</v>
      </c>
      <c r="J131" s="52"/>
      <c r="K131" s="47">
        <v>81966</v>
      </c>
    </row>
    <row r="132" spans="1:11" ht="12.75" customHeight="1" x14ac:dyDescent="0.25">
      <c r="A132" s="53">
        <v>308</v>
      </c>
      <c r="B132" s="44"/>
      <c r="C132" s="44" t="s">
        <v>130</v>
      </c>
      <c r="D132" s="46"/>
      <c r="E132" s="47">
        <v>37437</v>
      </c>
      <c r="F132" s="47">
        <v>99175</v>
      </c>
      <c r="G132" s="46"/>
      <c r="H132" s="47">
        <v>34692</v>
      </c>
      <c r="I132" s="49">
        <v>114844</v>
      </c>
      <c r="J132" s="46"/>
      <c r="K132" s="47">
        <v>46223</v>
      </c>
    </row>
    <row r="133" spans="1:11" ht="12.75" customHeight="1" x14ac:dyDescent="0.25">
      <c r="A133" s="45" t="s">
        <v>40</v>
      </c>
      <c r="B133" s="44"/>
      <c r="C133" s="44" t="s">
        <v>41</v>
      </c>
      <c r="D133" s="46"/>
      <c r="E133" s="47">
        <v>47788</v>
      </c>
      <c r="F133" s="47">
        <v>142960</v>
      </c>
      <c r="G133" s="46"/>
      <c r="H133" s="47">
        <v>27727</v>
      </c>
      <c r="I133" s="47">
        <v>73560</v>
      </c>
      <c r="J133" s="52"/>
      <c r="K133" s="47">
        <v>70715</v>
      </c>
    </row>
    <row r="134" spans="1:11" ht="12.75" customHeight="1" x14ac:dyDescent="0.25">
      <c r="A134" s="51">
        <v>98</v>
      </c>
      <c r="B134" s="44"/>
      <c r="C134" s="44" t="s">
        <v>42</v>
      </c>
      <c r="D134" s="46"/>
      <c r="E134" s="47">
        <v>54800</v>
      </c>
      <c r="F134" s="47">
        <v>167920</v>
      </c>
      <c r="G134" s="46"/>
      <c r="H134" s="47">
        <v>22850</v>
      </c>
      <c r="I134" s="47">
        <v>131036</v>
      </c>
      <c r="J134" s="52"/>
      <c r="K134" s="47">
        <v>94076</v>
      </c>
    </row>
    <row r="135" spans="1:11" ht="12.75" customHeight="1" x14ac:dyDescent="0.25">
      <c r="A135" s="51">
        <v>20</v>
      </c>
      <c r="B135" s="44"/>
      <c r="C135" s="44" t="s">
        <v>44</v>
      </c>
      <c r="D135" s="46"/>
      <c r="E135" s="47">
        <v>44755</v>
      </c>
      <c r="F135" s="47">
        <v>138214</v>
      </c>
      <c r="G135" s="46"/>
      <c r="H135" s="47">
        <v>16880</v>
      </c>
      <c r="I135" s="47">
        <v>113135</v>
      </c>
      <c r="J135" s="52"/>
      <c r="K135" s="47">
        <v>77760</v>
      </c>
    </row>
    <row r="136" spans="1:11" ht="12.75" customHeight="1" x14ac:dyDescent="0.25">
      <c r="A136" s="51">
        <v>21</v>
      </c>
      <c r="B136" s="44"/>
      <c r="C136" s="44" t="s">
        <v>43</v>
      </c>
      <c r="D136" s="46"/>
      <c r="E136" s="47">
        <v>41852</v>
      </c>
      <c r="F136" s="47">
        <v>169058</v>
      </c>
      <c r="G136" s="46"/>
      <c r="H136" s="47">
        <v>12871</v>
      </c>
      <c r="I136" s="47">
        <v>62798</v>
      </c>
      <c r="J136" s="52"/>
      <c r="K136" s="47">
        <v>74101</v>
      </c>
    </row>
    <row r="137" spans="1:11" ht="12.75" customHeight="1" x14ac:dyDescent="0.25">
      <c r="A137" s="51">
        <v>23</v>
      </c>
      <c r="B137" s="44"/>
      <c r="C137" s="44" t="s">
        <v>45</v>
      </c>
      <c r="D137" s="46"/>
      <c r="E137" s="47">
        <v>47244</v>
      </c>
      <c r="F137" s="47">
        <v>181859</v>
      </c>
      <c r="G137" s="46"/>
      <c r="H137" s="47">
        <v>9577</v>
      </c>
      <c r="I137" s="49" t="s">
        <v>71</v>
      </c>
      <c r="J137" s="52"/>
      <c r="K137" s="47">
        <v>124557</v>
      </c>
    </row>
    <row r="138" spans="1:11" ht="12.75" customHeight="1" x14ac:dyDescent="0.25">
      <c r="A138" s="51">
        <v>83</v>
      </c>
      <c r="B138" s="44"/>
      <c r="C138" s="44" t="s">
        <v>46</v>
      </c>
      <c r="D138" s="46"/>
      <c r="E138" s="47">
        <v>46643</v>
      </c>
      <c r="F138" s="47">
        <v>139338</v>
      </c>
      <c r="G138" s="46"/>
      <c r="H138" s="47">
        <v>29824</v>
      </c>
      <c r="I138" s="47">
        <v>86324</v>
      </c>
      <c r="J138" s="52"/>
      <c r="K138" s="47">
        <v>61966</v>
      </c>
    </row>
    <row r="139" spans="1:11" ht="12.75" customHeight="1" x14ac:dyDescent="0.25">
      <c r="A139" s="51">
        <v>26</v>
      </c>
      <c r="B139" s="44"/>
      <c r="C139" s="44" t="s">
        <v>47</v>
      </c>
      <c r="D139" s="46"/>
      <c r="E139" s="47">
        <v>42443</v>
      </c>
      <c r="F139" s="47">
        <v>158200</v>
      </c>
      <c r="G139" s="46"/>
      <c r="H139" s="47">
        <v>10227</v>
      </c>
      <c r="I139" s="49">
        <v>106999</v>
      </c>
      <c r="J139" s="52"/>
      <c r="K139" s="47">
        <v>82774</v>
      </c>
    </row>
    <row r="140" spans="1:11" ht="12.75" customHeight="1" x14ac:dyDescent="0.25">
      <c r="A140" s="51">
        <v>27</v>
      </c>
      <c r="B140" s="44"/>
      <c r="C140" s="44" t="s">
        <v>48</v>
      </c>
      <c r="D140" s="46"/>
      <c r="E140" s="47">
        <v>47578</v>
      </c>
      <c r="F140" s="47">
        <v>180829</v>
      </c>
      <c r="G140" s="46"/>
      <c r="H140" s="47">
        <v>9917</v>
      </c>
      <c r="I140" s="47">
        <v>73088</v>
      </c>
      <c r="J140" s="52"/>
      <c r="K140" s="47">
        <v>94496</v>
      </c>
    </row>
    <row r="141" spans="1:11" ht="12.75" customHeight="1" x14ac:dyDescent="0.25">
      <c r="A141" s="53">
        <v>334</v>
      </c>
      <c r="B141" s="44"/>
      <c r="C141" s="44" t="s">
        <v>131</v>
      </c>
      <c r="D141" s="46"/>
      <c r="E141" s="47">
        <v>43659</v>
      </c>
      <c r="F141" s="47">
        <v>140147</v>
      </c>
      <c r="G141" s="46"/>
      <c r="H141" s="47">
        <v>25379</v>
      </c>
      <c r="I141" s="47">
        <v>53021</v>
      </c>
      <c r="J141" s="46"/>
      <c r="K141" s="47">
        <v>65368</v>
      </c>
    </row>
    <row r="142" spans="1:11" ht="12.75" customHeight="1" x14ac:dyDescent="0.25">
      <c r="A142" s="45" t="s">
        <v>49</v>
      </c>
      <c r="B142" s="44"/>
      <c r="C142" s="44" t="s">
        <v>50</v>
      </c>
      <c r="D142" s="46"/>
      <c r="E142" s="47">
        <v>45885</v>
      </c>
      <c r="F142" s="47">
        <v>152639</v>
      </c>
      <c r="G142" s="46"/>
      <c r="H142" s="47">
        <v>23025</v>
      </c>
      <c r="I142" s="47">
        <v>74575</v>
      </c>
      <c r="J142" s="52"/>
      <c r="K142" s="47">
        <v>81601</v>
      </c>
    </row>
    <row r="143" spans="1:11" ht="12.75" customHeight="1" x14ac:dyDescent="0.25">
      <c r="A143" s="51">
        <v>91</v>
      </c>
      <c r="B143" s="44"/>
      <c r="C143" s="44" t="s">
        <v>51</v>
      </c>
      <c r="D143" s="46"/>
      <c r="E143" s="47">
        <v>49758</v>
      </c>
      <c r="F143" s="47">
        <v>128343</v>
      </c>
      <c r="G143" s="46"/>
      <c r="H143" s="47">
        <v>26715</v>
      </c>
      <c r="I143" s="47">
        <v>69910</v>
      </c>
      <c r="J143" s="52"/>
      <c r="K143" s="47">
        <v>62979</v>
      </c>
    </row>
    <row r="144" spans="1:11" ht="12.75" customHeight="1" x14ac:dyDescent="0.25">
      <c r="A144" s="51">
        <v>30</v>
      </c>
      <c r="B144" s="44"/>
      <c r="C144" s="44" t="s">
        <v>52</v>
      </c>
      <c r="D144" s="46"/>
      <c r="E144" s="47">
        <v>29285</v>
      </c>
      <c r="F144" s="47">
        <v>132314</v>
      </c>
      <c r="G144" s="46"/>
      <c r="H144" s="47">
        <v>24326</v>
      </c>
      <c r="I144" s="47">
        <v>67419</v>
      </c>
      <c r="J144" s="52"/>
      <c r="K144" s="47">
        <v>39863</v>
      </c>
    </row>
    <row r="145" spans="1:11" ht="12.75" customHeight="1" x14ac:dyDescent="0.25">
      <c r="A145" s="51">
        <v>31</v>
      </c>
      <c r="B145" s="44"/>
      <c r="C145" s="44" t="s">
        <v>53</v>
      </c>
      <c r="D145" s="46"/>
      <c r="E145" s="47">
        <v>41467</v>
      </c>
      <c r="F145" s="47">
        <v>182217</v>
      </c>
      <c r="G145" s="46"/>
      <c r="H145" s="47">
        <v>18771</v>
      </c>
      <c r="I145" s="47">
        <v>93706</v>
      </c>
      <c r="J145" s="52"/>
      <c r="K145" s="47">
        <v>97677</v>
      </c>
    </row>
    <row r="146" spans="1:11" ht="12.75" customHeight="1" x14ac:dyDescent="0.25">
      <c r="A146" s="51">
        <v>92</v>
      </c>
      <c r="B146" s="44"/>
      <c r="C146" s="44" t="s">
        <v>54</v>
      </c>
      <c r="D146" s="46"/>
      <c r="E146" s="47">
        <v>24120</v>
      </c>
      <c r="F146" s="47">
        <v>109130</v>
      </c>
      <c r="G146" s="46"/>
      <c r="H146" s="47">
        <v>13686</v>
      </c>
      <c r="I146" s="47">
        <v>51524</v>
      </c>
      <c r="J146" s="52"/>
      <c r="K146" s="47">
        <v>18584</v>
      </c>
    </row>
    <row r="147" spans="1:11" ht="12.75" customHeight="1" x14ac:dyDescent="0.25">
      <c r="A147" s="51">
        <v>34</v>
      </c>
      <c r="B147" s="44"/>
      <c r="C147" s="44" t="s">
        <v>55</v>
      </c>
      <c r="D147" s="46"/>
      <c r="E147" s="47">
        <v>45749</v>
      </c>
      <c r="F147" s="47">
        <v>130460</v>
      </c>
      <c r="G147" s="46"/>
      <c r="H147" s="47">
        <v>23466</v>
      </c>
      <c r="I147" s="47">
        <v>66362</v>
      </c>
      <c r="J147" s="52"/>
      <c r="K147" s="47">
        <v>66300</v>
      </c>
    </row>
    <row r="148" spans="1:11" ht="12.75" customHeight="1" x14ac:dyDescent="0.25">
      <c r="A148" s="51">
        <v>33</v>
      </c>
      <c r="B148" s="44"/>
      <c r="C148" s="44" t="s">
        <v>56</v>
      </c>
      <c r="D148" s="46"/>
      <c r="E148" s="47">
        <v>43639</v>
      </c>
      <c r="F148" s="47">
        <v>139836</v>
      </c>
      <c r="G148" s="46"/>
      <c r="H148" s="47">
        <v>31042</v>
      </c>
      <c r="I148" s="47">
        <v>88969</v>
      </c>
      <c r="J148" s="52"/>
      <c r="K148" s="47">
        <v>71969</v>
      </c>
    </row>
    <row r="149" spans="1:11" ht="12.75" customHeight="1" x14ac:dyDescent="0.25">
      <c r="A149" s="53">
        <v>312</v>
      </c>
      <c r="B149" s="44"/>
      <c r="C149" s="44" t="s">
        <v>132</v>
      </c>
      <c r="D149" s="46"/>
      <c r="E149" s="47">
        <v>45904</v>
      </c>
      <c r="F149" s="47">
        <v>128720</v>
      </c>
      <c r="G149" s="46"/>
      <c r="H149" s="47">
        <v>26244</v>
      </c>
      <c r="I149" s="47">
        <v>77693</v>
      </c>
      <c r="J149" s="46"/>
      <c r="K149" s="47">
        <v>47300</v>
      </c>
    </row>
    <row r="150" spans="1:11" ht="12.75" customHeight="1" x14ac:dyDescent="0.25">
      <c r="A150" s="51">
        <v>36</v>
      </c>
      <c r="B150" s="44"/>
      <c r="C150" s="44" t="s">
        <v>57</v>
      </c>
      <c r="D150" s="46"/>
      <c r="E150" s="47">
        <v>46252</v>
      </c>
      <c r="F150" s="47">
        <v>152500</v>
      </c>
      <c r="G150" s="46"/>
      <c r="H150" s="47">
        <v>23773</v>
      </c>
      <c r="I150" s="47">
        <v>81938</v>
      </c>
      <c r="J150" s="52"/>
      <c r="K150" s="47">
        <v>80794</v>
      </c>
    </row>
    <row r="151" spans="1:11" ht="12.75" customHeight="1" x14ac:dyDescent="0.25">
      <c r="A151" s="51">
        <v>38</v>
      </c>
      <c r="B151" s="44"/>
      <c r="C151" s="44" t="s">
        <v>58</v>
      </c>
      <c r="D151" s="46"/>
      <c r="E151" s="47">
        <v>49215</v>
      </c>
      <c r="F151" s="47">
        <v>142940</v>
      </c>
      <c r="G151" s="46"/>
      <c r="H151" s="47">
        <v>7725</v>
      </c>
      <c r="I151" s="49">
        <v>131548</v>
      </c>
      <c r="J151" s="52"/>
      <c r="K151" s="47">
        <v>87167</v>
      </c>
    </row>
    <row r="152" spans="1:11" ht="12.75" customHeight="1" x14ac:dyDescent="0.25">
      <c r="A152" s="51">
        <v>145</v>
      </c>
      <c r="B152" s="44"/>
      <c r="C152" s="44" t="s">
        <v>157</v>
      </c>
      <c r="D152" s="46"/>
      <c r="E152" s="47">
        <v>40750</v>
      </c>
      <c r="F152" s="47">
        <v>105860</v>
      </c>
      <c r="G152" s="46"/>
      <c r="H152" s="47">
        <v>34697</v>
      </c>
      <c r="I152" s="49" t="s">
        <v>71</v>
      </c>
      <c r="J152" s="52"/>
      <c r="K152" s="47">
        <v>58404</v>
      </c>
    </row>
    <row r="153" spans="1:11" ht="12.75" customHeight="1" x14ac:dyDescent="0.25">
      <c r="A153" s="53">
        <v>200</v>
      </c>
      <c r="B153" s="44"/>
      <c r="C153" s="44" t="s">
        <v>158</v>
      </c>
      <c r="D153" s="46"/>
      <c r="E153" s="47">
        <v>29682</v>
      </c>
      <c r="F153" s="47">
        <v>133080</v>
      </c>
      <c r="G153" s="46"/>
      <c r="H153" s="47">
        <v>25349</v>
      </c>
      <c r="I153" s="47">
        <v>78549</v>
      </c>
      <c r="J153" s="52"/>
      <c r="K153" s="47">
        <v>36159</v>
      </c>
    </row>
    <row r="154" spans="1:11" ht="12.75" customHeight="1" x14ac:dyDescent="0.25">
      <c r="A154" s="51">
        <v>43</v>
      </c>
      <c r="B154" s="44"/>
      <c r="C154" s="44" t="s">
        <v>133</v>
      </c>
      <c r="D154" s="46"/>
      <c r="E154" s="47">
        <v>46153</v>
      </c>
      <c r="F154" s="47">
        <v>160330</v>
      </c>
      <c r="G154" s="46"/>
      <c r="H154" s="47">
        <v>19758</v>
      </c>
      <c r="I154" s="47">
        <v>108856</v>
      </c>
      <c r="J154" s="46"/>
      <c r="K154" s="47">
        <v>45986</v>
      </c>
    </row>
    <row r="155" spans="1:11" ht="12.75" customHeight="1" x14ac:dyDescent="0.25">
      <c r="A155" s="51">
        <v>44</v>
      </c>
      <c r="B155" s="44"/>
      <c r="C155" s="44" t="s">
        <v>59</v>
      </c>
      <c r="D155" s="46"/>
      <c r="E155" s="47">
        <v>50751</v>
      </c>
      <c r="F155" s="47">
        <v>161245</v>
      </c>
      <c r="G155" s="46"/>
      <c r="H155" s="47">
        <v>16668</v>
      </c>
      <c r="I155" s="47">
        <v>94842</v>
      </c>
      <c r="J155" s="52"/>
      <c r="K155" s="47">
        <v>103840</v>
      </c>
    </row>
    <row r="156" spans="1:11" ht="12.75" customHeight="1" x14ac:dyDescent="0.25">
      <c r="A156" s="51">
        <v>46</v>
      </c>
      <c r="B156" s="44"/>
      <c r="C156" s="44" t="s">
        <v>60</v>
      </c>
      <c r="D156" s="46"/>
      <c r="E156" s="47">
        <v>38823</v>
      </c>
      <c r="F156" s="47">
        <v>144160</v>
      </c>
      <c r="G156" s="46"/>
      <c r="H156" s="47">
        <v>21084</v>
      </c>
      <c r="I156" s="47">
        <v>73778</v>
      </c>
      <c r="J156" s="52"/>
      <c r="K156" s="47">
        <v>59505</v>
      </c>
    </row>
    <row r="157" spans="1:11" ht="12.75" customHeight="1" x14ac:dyDescent="0.25">
      <c r="A157" s="45" t="s">
        <v>61</v>
      </c>
      <c r="B157" s="44"/>
      <c r="C157" s="44" t="s">
        <v>62</v>
      </c>
      <c r="D157" s="46"/>
      <c r="E157" s="47">
        <v>43963</v>
      </c>
      <c r="F157" s="47">
        <v>210085</v>
      </c>
      <c r="G157" s="46"/>
      <c r="H157" s="47">
        <v>23047</v>
      </c>
      <c r="I157" s="47">
        <v>87193</v>
      </c>
      <c r="J157" s="52"/>
      <c r="K157" s="47">
        <v>132464</v>
      </c>
    </row>
    <row r="158" spans="1:11" ht="12.75" customHeight="1" x14ac:dyDescent="0.25">
      <c r="A158" s="51">
        <v>49</v>
      </c>
      <c r="B158" s="44"/>
      <c r="C158" s="44" t="s">
        <v>63</v>
      </c>
      <c r="D158" s="46"/>
      <c r="E158" s="47">
        <v>50662</v>
      </c>
      <c r="F158" s="47">
        <v>151862</v>
      </c>
      <c r="G158" s="46"/>
      <c r="H158" s="47">
        <v>27503</v>
      </c>
      <c r="I158" s="47">
        <v>88830</v>
      </c>
      <c r="J158" s="52"/>
      <c r="K158" s="47">
        <v>84438</v>
      </c>
    </row>
    <row r="159" spans="1:11" ht="12.75" customHeight="1" x14ac:dyDescent="0.25">
      <c r="A159" s="51">
        <v>52</v>
      </c>
      <c r="B159" s="44"/>
      <c r="C159" s="44" t="s">
        <v>64</v>
      </c>
      <c r="D159" s="46"/>
      <c r="E159" s="47">
        <v>47735</v>
      </c>
      <c r="F159" s="47">
        <v>132907</v>
      </c>
      <c r="G159" s="46"/>
      <c r="H159" s="47">
        <v>23041</v>
      </c>
      <c r="I159" s="47">
        <v>63059</v>
      </c>
      <c r="J159" s="46"/>
      <c r="K159" s="47">
        <v>75544</v>
      </c>
    </row>
    <row r="160" spans="1:11" ht="12.75" customHeight="1" x14ac:dyDescent="0.25">
      <c r="A160" s="53">
        <v>337</v>
      </c>
      <c r="B160" s="44"/>
      <c r="C160" s="44" t="s">
        <v>134</v>
      </c>
      <c r="D160" s="46"/>
      <c r="E160" s="47">
        <v>41407</v>
      </c>
      <c r="F160" s="47">
        <v>118652</v>
      </c>
      <c r="G160" s="46"/>
      <c r="H160" s="47">
        <v>21439</v>
      </c>
      <c r="I160" s="47">
        <v>63964</v>
      </c>
      <c r="J160" s="46"/>
      <c r="K160" s="47">
        <v>35900</v>
      </c>
    </row>
    <row r="161" spans="1:12" ht="12.75" customHeight="1" x14ac:dyDescent="0.25">
      <c r="A161" s="51">
        <v>7</v>
      </c>
      <c r="B161" s="44"/>
      <c r="C161" s="44" t="s">
        <v>65</v>
      </c>
      <c r="D161" s="46"/>
      <c r="E161" s="47">
        <v>33791</v>
      </c>
      <c r="F161" s="47">
        <v>144157</v>
      </c>
      <c r="G161" s="46"/>
      <c r="H161" s="47">
        <v>21217</v>
      </c>
      <c r="I161" s="47">
        <v>69078</v>
      </c>
      <c r="J161" s="46"/>
      <c r="K161" s="47">
        <v>47971</v>
      </c>
    </row>
    <row r="162" spans="1:12" ht="12.75" customHeight="1" x14ac:dyDescent="0.25">
      <c r="A162" s="51">
        <v>53</v>
      </c>
      <c r="B162" s="44"/>
      <c r="C162" s="44" t="s">
        <v>66</v>
      </c>
      <c r="D162" s="46"/>
      <c r="E162" s="47">
        <v>43627</v>
      </c>
      <c r="F162" s="47">
        <v>144630</v>
      </c>
      <c r="G162" s="46"/>
      <c r="H162" s="47">
        <v>22112</v>
      </c>
      <c r="I162" s="47">
        <v>79187</v>
      </c>
      <c r="J162" s="46"/>
      <c r="K162" s="47">
        <v>60123</v>
      </c>
    </row>
    <row r="163" spans="1:12" ht="12.75" customHeight="1" x14ac:dyDescent="0.25">
      <c r="A163" s="34" t="s">
        <v>30</v>
      </c>
      <c r="B163" s="6"/>
      <c r="C163" s="6"/>
      <c r="D163" s="24"/>
      <c r="E163" s="7"/>
      <c r="F163" s="7"/>
      <c r="G163" s="38"/>
    </row>
    <row r="164" spans="1:12" ht="12.75" customHeight="1" x14ac:dyDescent="0.25">
      <c r="A164" s="34" t="s">
        <v>150</v>
      </c>
      <c r="B164" s="6"/>
      <c r="C164" s="24"/>
      <c r="D164" s="24"/>
      <c r="E164" s="7"/>
      <c r="F164" s="7"/>
      <c r="G164" s="38"/>
    </row>
    <row r="165" spans="1:12" ht="12.75" customHeight="1" x14ac:dyDescent="0.25">
      <c r="A165" s="34"/>
      <c r="B165" s="6"/>
      <c r="C165" s="24"/>
      <c r="D165" s="24"/>
      <c r="E165" s="7"/>
      <c r="F165" s="7"/>
      <c r="G165" s="38"/>
    </row>
    <row r="166" spans="1:12" ht="14.1" customHeight="1" thickBot="1" x14ac:dyDescent="0.3">
      <c r="A166" s="10" t="s">
        <v>31</v>
      </c>
      <c r="B166" s="6"/>
      <c r="C166" s="11"/>
      <c r="D166" s="11"/>
      <c r="E166" s="54" t="s">
        <v>4</v>
      </c>
      <c r="F166" s="55"/>
      <c r="G166" s="11"/>
      <c r="H166" s="54" t="s">
        <v>5</v>
      </c>
      <c r="I166" s="55"/>
      <c r="J166" s="12"/>
      <c r="K166" s="12"/>
    </row>
    <row r="167" spans="1:12" ht="12.75" customHeight="1" x14ac:dyDescent="0.2">
      <c r="A167" s="6"/>
      <c r="B167" s="6"/>
      <c r="C167" s="11"/>
      <c r="D167" s="11"/>
      <c r="E167" s="20"/>
      <c r="F167" s="21"/>
      <c r="G167" s="11"/>
      <c r="H167" s="22"/>
      <c r="I167" s="23"/>
      <c r="J167" s="23"/>
      <c r="K167" s="23"/>
    </row>
    <row r="168" spans="1:12" ht="12.75" customHeight="1" x14ac:dyDescent="0.25">
      <c r="A168" s="6"/>
      <c r="B168" s="6"/>
      <c r="C168" s="24"/>
      <c r="D168" s="24"/>
      <c r="E168" s="13" t="s">
        <v>6</v>
      </c>
      <c r="F168" s="13" t="s">
        <v>7</v>
      </c>
      <c r="G168" s="14" t="s">
        <v>8</v>
      </c>
    </row>
    <row r="169" spans="1:12" ht="12.75" customHeight="1" x14ac:dyDescent="0.25">
      <c r="A169" s="25" t="s">
        <v>13</v>
      </c>
      <c r="B169" s="6"/>
      <c r="C169" s="24"/>
      <c r="E169" s="15" t="s">
        <v>9</v>
      </c>
      <c r="F169" s="15" t="s">
        <v>9</v>
      </c>
      <c r="G169" s="14"/>
      <c r="H169" s="13" t="s">
        <v>6</v>
      </c>
      <c r="I169" s="13" t="s">
        <v>7</v>
      </c>
      <c r="J169" s="16" t="s">
        <v>8</v>
      </c>
      <c r="K169" s="13"/>
      <c r="L169" s="14"/>
    </row>
    <row r="170" spans="1:12" ht="12.75" customHeight="1" x14ac:dyDescent="0.25">
      <c r="A170" s="26" t="s">
        <v>14</v>
      </c>
      <c r="B170" s="6"/>
      <c r="C170" s="18" t="s">
        <v>15</v>
      </c>
      <c r="E170" s="17" t="s">
        <v>11</v>
      </c>
      <c r="F170" s="17" t="s">
        <v>11</v>
      </c>
      <c r="G170" s="18"/>
      <c r="H170" s="17" t="s">
        <v>9</v>
      </c>
      <c r="I170" s="17" t="s">
        <v>9</v>
      </c>
      <c r="J170" s="17"/>
      <c r="K170" s="17" t="s">
        <v>9</v>
      </c>
    </row>
    <row r="171" spans="1:12" ht="12.75" customHeight="1" x14ac:dyDescent="0.25">
      <c r="A171" s="51">
        <v>54</v>
      </c>
      <c r="B171" s="44"/>
      <c r="C171" s="44" t="s">
        <v>67</v>
      </c>
      <c r="D171" s="46"/>
      <c r="E171" s="47">
        <v>38966</v>
      </c>
      <c r="F171" s="47">
        <v>146677</v>
      </c>
      <c r="G171" s="46"/>
      <c r="H171" s="47">
        <v>17745</v>
      </c>
      <c r="I171" s="47">
        <v>63580</v>
      </c>
      <c r="J171" s="46"/>
      <c r="K171" s="47">
        <v>53060</v>
      </c>
    </row>
    <row r="172" spans="1:12" ht="12.75" customHeight="1" x14ac:dyDescent="0.25">
      <c r="A172" s="53">
        <v>389</v>
      </c>
      <c r="B172" s="44"/>
      <c r="C172" s="44" t="s">
        <v>135</v>
      </c>
      <c r="D172" s="46"/>
      <c r="E172" s="47">
        <v>29594</v>
      </c>
      <c r="F172" s="47">
        <v>162021</v>
      </c>
      <c r="G172" s="46"/>
      <c r="H172" s="47">
        <v>22759</v>
      </c>
      <c r="I172" s="47">
        <v>55608</v>
      </c>
      <c r="J172" s="46"/>
      <c r="K172" s="47">
        <v>41538</v>
      </c>
    </row>
    <row r="173" spans="1:12" ht="12.75" customHeight="1" x14ac:dyDescent="0.25">
      <c r="A173" s="51">
        <v>68</v>
      </c>
      <c r="B173" s="44"/>
      <c r="C173" s="44" t="s">
        <v>159</v>
      </c>
      <c r="D173" s="46"/>
      <c r="E173" s="47">
        <v>37790</v>
      </c>
      <c r="F173" s="47">
        <v>162448</v>
      </c>
      <c r="G173" s="46"/>
      <c r="H173" s="47">
        <v>13331</v>
      </c>
      <c r="I173" s="47">
        <v>99205</v>
      </c>
      <c r="J173" s="46"/>
      <c r="K173" s="47">
        <v>74089</v>
      </c>
    </row>
    <row r="174" spans="1:12" ht="12.75" customHeight="1" x14ac:dyDescent="0.25">
      <c r="A174" s="53">
        <v>318</v>
      </c>
      <c r="B174" s="44"/>
      <c r="C174" s="44" t="s">
        <v>160</v>
      </c>
      <c r="D174" s="46"/>
      <c r="E174" s="47">
        <v>44357</v>
      </c>
      <c r="F174" s="47">
        <v>121376</v>
      </c>
      <c r="G174" s="46"/>
      <c r="H174" s="47">
        <v>23507</v>
      </c>
      <c r="I174" s="47">
        <v>81110</v>
      </c>
      <c r="J174" s="46"/>
      <c r="K174" s="47">
        <v>56219</v>
      </c>
    </row>
    <row r="175" spans="1:12" ht="12.75" customHeight="1" x14ac:dyDescent="0.25">
      <c r="A175" s="51">
        <v>152</v>
      </c>
      <c r="B175" s="44"/>
      <c r="C175" s="44" t="s">
        <v>68</v>
      </c>
      <c r="D175" s="46"/>
      <c r="E175" s="47">
        <v>24980</v>
      </c>
      <c r="F175" s="47">
        <v>74682</v>
      </c>
      <c r="G175" s="46"/>
      <c r="H175" s="47">
        <v>23911</v>
      </c>
      <c r="I175" s="47">
        <v>88803</v>
      </c>
      <c r="J175" s="46"/>
      <c r="K175" s="47">
        <v>26523</v>
      </c>
    </row>
    <row r="176" spans="1:12" ht="12.75" customHeight="1" x14ac:dyDescent="0.25">
      <c r="A176" s="53">
        <v>321</v>
      </c>
      <c r="B176" s="44"/>
      <c r="C176" s="44" t="s">
        <v>161</v>
      </c>
      <c r="D176" s="46"/>
      <c r="E176" s="47">
        <v>45080</v>
      </c>
      <c r="F176" s="47">
        <v>155878</v>
      </c>
      <c r="G176" s="46"/>
      <c r="H176" s="47">
        <v>23651</v>
      </c>
      <c r="I176" s="47">
        <v>90438</v>
      </c>
      <c r="J176" s="46"/>
      <c r="K176" s="47">
        <v>75947</v>
      </c>
    </row>
    <row r="177" spans="1:12" ht="12.75" customHeight="1" x14ac:dyDescent="0.25">
      <c r="A177" s="53">
        <v>390</v>
      </c>
      <c r="B177" s="44"/>
      <c r="C177" s="44" t="s">
        <v>162</v>
      </c>
      <c r="D177" s="46"/>
      <c r="E177" s="47">
        <v>42680</v>
      </c>
      <c r="F177" s="47">
        <v>136144</v>
      </c>
      <c r="G177" s="46"/>
      <c r="H177" s="47">
        <v>33776</v>
      </c>
      <c r="I177" s="47">
        <v>73556</v>
      </c>
      <c r="J177" s="46"/>
      <c r="K177" s="47">
        <v>71765</v>
      </c>
    </row>
    <row r="178" spans="1:12" ht="12.75" customHeight="1" x14ac:dyDescent="0.25">
      <c r="A178" s="51">
        <v>69</v>
      </c>
      <c r="B178" s="44"/>
      <c r="C178" s="44" t="s">
        <v>69</v>
      </c>
      <c r="D178" s="46"/>
      <c r="E178" s="47">
        <v>40181</v>
      </c>
      <c r="F178" s="47">
        <v>138203</v>
      </c>
      <c r="G178" s="46"/>
      <c r="H178" s="47">
        <v>16062</v>
      </c>
      <c r="I178" s="47">
        <v>63844</v>
      </c>
      <c r="J178" s="46"/>
      <c r="K178" s="47">
        <v>59634</v>
      </c>
    </row>
    <row r="179" spans="1:12" ht="12.75" customHeight="1" x14ac:dyDescent="0.25">
      <c r="A179" s="51">
        <v>144</v>
      </c>
      <c r="B179" s="44"/>
      <c r="C179" s="44" t="s">
        <v>70</v>
      </c>
      <c r="D179" s="46"/>
      <c r="E179" s="47">
        <v>51581</v>
      </c>
      <c r="F179" s="47">
        <v>113773</v>
      </c>
      <c r="G179" s="46"/>
      <c r="H179" s="49">
        <v>11200</v>
      </c>
      <c r="I179" s="49" t="s">
        <v>71</v>
      </c>
      <c r="J179" s="46"/>
      <c r="K179" s="47">
        <v>56802</v>
      </c>
    </row>
    <row r="180" spans="1:12" ht="12.75" customHeight="1" x14ac:dyDescent="0.25">
      <c r="A180" s="51">
        <v>76</v>
      </c>
      <c r="B180" s="44"/>
      <c r="C180" s="44" t="s">
        <v>72</v>
      </c>
      <c r="D180" s="46"/>
      <c r="E180" s="47">
        <v>48864</v>
      </c>
      <c r="F180" s="47">
        <v>155982</v>
      </c>
      <c r="G180" s="46"/>
      <c r="H180" s="47">
        <v>23360</v>
      </c>
      <c r="I180" s="47">
        <v>87245</v>
      </c>
      <c r="J180" s="46"/>
      <c r="K180" s="47">
        <v>74697</v>
      </c>
    </row>
    <row r="181" spans="1:12" ht="12.75" customHeight="1" x14ac:dyDescent="0.25">
      <c r="A181" s="53">
        <v>330</v>
      </c>
      <c r="B181" s="44"/>
      <c r="C181" s="44" t="s">
        <v>163</v>
      </c>
      <c r="D181" s="46"/>
      <c r="E181" s="47">
        <v>50195</v>
      </c>
      <c r="F181" s="47">
        <v>131403</v>
      </c>
      <c r="G181" s="46"/>
      <c r="H181" s="47">
        <v>27531</v>
      </c>
      <c r="I181" s="47">
        <v>68790</v>
      </c>
      <c r="J181" s="46"/>
      <c r="K181" s="47">
        <v>63492</v>
      </c>
    </row>
    <row r="182" spans="1:12" ht="12.75" customHeight="1" x14ac:dyDescent="0.25">
      <c r="A182" s="51">
        <v>81</v>
      </c>
      <c r="B182" s="44"/>
      <c r="C182" s="44" t="s">
        <v>73</v>
      </c>
      <c r="D182" s="46"/>
      <c r="E182" s="47">
        <v>49894</v>
      </c>
      <c r="F182" s="47">
        <v>157495</v>
      </c>
      <c r="G182" s="46"/>
      <c r="H182" s="47">
        <v>28003</v>
      </c>
      <c r="I182" s="47">
        <v>86986</v>
      </c>
      <c r="J182" s="46"/>
      <c r="K182" s="47">
        <v>73134</v>
      </c>
    </row>
    <row r="183" spans="1:12" ht="12.75" customHeight="1" x14ac:dyDescent="0.25">
      <c r="A183" s="51">
        <v>62</v>
      </c>
      <c r="B183" s="44"/>
      <c r="C183" s="44" t="s">
        <v>164</v>
      </c>
      <c r="D183" s="46"/>
      <c r="E183" s="47">
        <v>43510</v>
      </c>
      <c r="F183" s="47">
        <v>204406</v>
      </c>
      <c r="G183" s="46"/>
      <c r="H183" s="47">
        <v>11430</v>
      </c>
      <c r="I183" s="47">
        <v>57621</v>
      </c>
      <c r="J183" s="46"/>
      <c r="K183" s="47">
        <v>132803</v>
      </c>
    </row>
    <row r="184" spans="1:12" ht="12.75" customHeight="1" x14ac:dyDescent="0.25">
      <c r="A184" s="51">
        <v>57</v>
      </c>
      <c r="B184" s="44"/>
      <c r="C184" s="44" t="s">
        <v>74</v>
      </c>
      <c r="D184" s="46"/>
      <c r="E184" s="47">
        <v>45534</v>
      </c>
      <c r="F184" s="47">
        <v>149896</v>
      </c>
      <c r="G184" s="46"/>
      <c r="H184" s="47">
        <v>23863</v>
      </c>
      <c r="I184" s="47">
        <v>97132</v>
      </c>
      <c r="J184" s="46"/>
      <c r="K184" s="47">
        <v>75689</v>
      </c>
      <c r="L184" s="14"/>
    </row>
    <row r="185" spans="1:12" ht="12.75" customHeight="1" x14ac:dyDescent="0.25">
      <c r="A185" s="51">
        <v>102</v>
      </c>
      <c r="B185" s="44"/>
      <c r="C185" s="44" t="s">
        <v>75</v>
      </c>
      <c r="D185" s="46"/>
      <c r="E185" s="47">
        <v>44093</v>
      </c>
      <c r="F185" s="47">
        <v>131401</v>
      </c>
      <c r="G185" s="46"/>
      <c r="H185" s="47">
        <v>12485</v>
      </c>
      <c r="I185" s="49" t="s">
        <v>71</v>
      </c>
      <c r="J185" s="46"/>
      <c r="K185" s="47">
        <v>69288</v>
      </c>
    </row>
    <row r="186" spans="1:12" ht="12.75" customHeight="1" x14ac:dyDescent="0.25">
      <c r="A186" s="51">
        <v>67</v>
      </c>
      <c r="B186" s="44"/>
      <c r="C186" s="44" t="s">
        <v>76</v>
      </c>
      <c r="D186" s="46"/>
      <c r="E186" s="47">
        <v>56699</v>
      </c>
      <c r="F186" s="47">
        <v>172610</v>
      </c>
      <c r="G186" s="46"/>
      <c r="H186" s="47">
        <v>15017</v>
      </c>
      <c r="I186" s="47">
        <v>108183</v>
      </c>
      <c r="J186" s="46"/>
      <c r="K186" s="47">
        <v>122217</v>
      </c>
    </row>
    <row r="187" spans="1:12" ht="12.75" customHeight="1" x14ac:dyDescent="0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</row>
    <row r="188" spans="1:12" ht="12.75" customHeight="1" x14ac:dyDescent="0.25">
      <c r="A188" s="44"/>
      <c r="B188" s="44"/>
      <c r="C188" s="25" t="s">
        <v>77</v>
      </c>
      <c r="E188" s="19">
        <f>+AVERAGE(E171:E186,E130:E162,E109:E121)</f>
        <v>42849.854838709674</v>
      </c>
      <c r="F188" s="19">
        <f>+AVERAGE(F171:F186,F130:F162,F109:F121)</f>
        <v>145155.72580645161</v>
      </c>
      <c r="G188" s="19"/>
      <c r="H188" s="19">
        <f>+AVERAGE(H171:H186,H130:H162,H109:H121)</f>
        <v>20245.580645161292</v>
      </c>
      <c r="I188" s="19">
        <f>+AVERAGE(I171:I186,I130:I162,I109:I121)</f>
        <v>80836.620689655174</v>
      </c>
      <c r="J188" s="19"/>
      <c r="K188" s="19">
        <f>+AVERAGE(K171:K186,K130:K162,K109:K121)</f>
        <v>69972.274193548394</v>
      </c>
    </row>
    <row r="189" spans="1:12" ht="12.75" customHeight="1" x14ac:dyDescent="0.2">
      <c r="A189"/>
      <c r="B189"/>
      <c r="C189"/>
      <c r="D189"/>
      <c r="E189"/>
      <c r="F189"/>
      <c r="G189"/>
      <c r="H189"/>
      <c r="I189"/>
      <c r="J189"/>
      <c r="K189"/>
    </row>
    <row r="190" spans="1:12" ht="14.1" customHeight="1" thickBot="1" x14ac:dyDescent="0.3">
      <c r="A190" s="10" t="s">
        <v>136</v>
      </c>
      <c r="B190" s="6"/>
      <c r="C190" s="11"/>
      <c r="D190" s="11"/>
      <c r="E190" s="54" t="s">
        <v>4</v>
      </c>
      <c r="F190" s="55"/>
      <c r="G190" s="11"/>
      <c r="H190" s="54" t="s">
        <v>5</v>
      </c>
      <c r="I190" s="55"/>
      <c r="J190" s="12"/>
      <c r="K190" s="12"/>
    </row>
    <row r="191" spans="1:12" ht="12.75" customHeight="1" x14ac:dyDescent="0.2">
      <c r="A191" s="6"/>
      <c r="B191" s="6"/>
      <c r="C191" s="11"/>
      <c r="D191" s="11"/>
      <c r="E191" s="20"/>
      <c r="F191" s="21"/>
      <c r="G191" s="11"/>
      <c r="H191" s="22"/>
      <c r="I191" s="23"/>
      <c r="J191" s="23"/>
      <c r="K191" s="23"/>
    </row>
    <row r="192" spans="1:12" ht="12.75" customHeight="1" x14ac:dyDescent="0.25">
      <c r="A192" s="6"/>
      <c r="B192" s="6"/>
      <c r="C192" s="24"/>
      <c r="D192" s="24"/>
      <c r="E192" s="13" t="s">
        <v>6</v>
      </c>
      <c r="F192" s="13" t="s">
        <v>7</v>
      </c>
      <c r="G192" s="14" t="s">
        <v>8</v>
      </c>
    </row>
    <row r="193" spans="1:11" ht="12.75" customHeight="1" x14ac:dyDescent="0.25">
      <c r="A193" s="25" t="s">
        <v>13</v>
      </c>
      <c r="B193" s="6"/>
      <c r="C193" s="24"/>
      <c r="E193" s="15" t="s">
        <v>9</v>
      </c>
      <c r="F193" s="15" t="s">
        <v>9</v>
      </c>
      <c r="G193" s="14"/>
      <c r="H193" s="13" t="s">
        <v>6</v>
      </c>
      <c r="I193" s="13" t="s">
        <v>7</v>
      </c>
      <c r="J193" s="16" t="s">
        <v>8</v>
      </c>
      <c r="K193" s="13"/>
    </row>
    <row r="194" spans="1:11" ht="12.75" customHeight="1" x14ac:dyDescent="0.25">
      <c r="A194" s="26" t="s">
        <v>14</v>
      </c>
      <c r="B194" s="6"/>
      <c r="C194" s="18" t="s">
        <v>15</v>
      </c>
      <c r="E194" s="17" t="s">
        <v>11</v>
      </c>
      <c r="F194" s="17" t="s">
        <v>11</v>
      </c>
      <c r="G194" s="14"/>
      <c r="H194" s="40" t="s">
        <v>9</v>
      </c>
      <c r="I194" s="40" t="s">
        <v>9</v>
      </c>
      <c r="J194" s="16"/>
      <c r="K194" s="40" t="s">
        <v>9</v>
      </c>
    </row>
    <row r="195" spans="1:11" ht="12.75" customHeight="1" x14ac:dyDescent="0.25">
      <c r="A195" s="27">
        <v>500</v>
      </c>
      <c r="B195" s="6"/>
      <c r="C195" s="28" t="s">
        <v>137</v>
      </c>
      <c r="E195" s="29">
        <v>40479</v>
      </c>
      <c r="F195" s="29">
        <v>134357</v>
      </c>
      <c r="H195" s="29">
        <v>27880</v>
      </c>
      <c r="I195" s="29">
        <v>89587</v>
      </c>
      <c r="K195" s="29">
        <v>48032</v>
      </c>
    </row>
    <row r="196" spans="1:11" ht="12.75" customHeight="1" x14ac:dyDescent="0.25">
      <c r="A196" s="27">
        <v>176</v>
      </c>
      <c r="B196" s="6"/>
      <c r="C196" s="28" t="s">
        <v>138</v>
      </c>
      <c r="E196" s="29">
        <v>33232</v>
      </c>
      <c r="F196" s="29">
        <v>127498</v>
      </c>
      <c r="H196" s="29">
        <v>27445</v>
      </c>
      <c r="I196" s="29">
        <v>83301</v>
      </c>
      <c r="K196" s="29">
        <v>40570</v>
      </c>
    </row>
    <row r="197" spans="1:11" ht="12.75" customHeight="1" x14ac:dyDescent="0.25">
      <c r="A197" s="27">
        <v>180</v>
      </c>
      <c r="B197" s="6"/>
      <c r="C197" s="28" t="s">
        <v>139</v>
      </c>
      <c r="E197" s="29">
        <v>37220</v>
      </c>
      <c r="F197" s="29">
        <v>144493</v>
      </c>
      <c r="H197" s="29">
        <v>15600</v>
      </c>
      <c r="I197" s="29">
        <v>93120</v>
      </c>
      <c r="K197" s="29">
        <v>46068</v>
      </c>
    </row>
    <row r="198" spans="1:11" ht="12.75" customHeight="1" x14ac:dyDescent="0.25">
      <c r="A198" s="27">
        <v>170</v>
      </c>
      <c r="B198" s="6"/>
      <c r="C198" s="28" t="s">
        <v>140</v>
      </c>
      <c r="E198" s="29">
        <v>38306</v>
      </c>
      <c r="F198" s="29">
        <v>124901</v>
      </c>
      <c r="H198" s="29">
        <v>24289</v>
      </c>
      <c r="I198" s="29">
        <v>106966</v>
      </c>
      <c r="K198" s="29">
        <v>35042</v>
      </c>
    </row>
    <row r="199" spans="1:11" ht="12.75" customHeight="1" x14ac:dyDescent="0.25">
      <c r="A199" s="27">
        <v>171</v>
      </c>
      <c r="B199" s="6"/>
      <c r="C199" s="28" t="s">
        <v>141</v>
      </c>
      <c r="E199" s="29">
        <v>31210</v>
      </c>
      <c r="F199" s="29">
        <v>160974</v>
      </c>
      <c r="H199" s="29">
        <v>20204</v>
      </c>
      <c r="I199" s="29">
        <v>66289</v>
      </c>
      <c r="K199" s="29">
        <v>27548</v>
      </c>
    </row>
    <row r="200" spans="1:11" ht="12.75" customHeight="1" x14ac:dyDescent="0.25">
      <c r="A200" s="27">
        <v>146</v>
      </c>
      <c r="C200" s="28" t="s">
        <v>142</v>
      </c>
      <c r="E200" s="29">
        <v>31402</v>
      </c>
      <c r="F200" s="29">
        <v>114259</v>
      </c>
      <c r="H200" s="29">
        <v>12387</v>
      </c>
      <c r="I200" s="29">
        <v>66604</v>
      </c>
      <c r="K200" s="29">
        <v>30125</v>
      </c>
    </row>
    <row r="201" spans="1:11" ht="12.75" customHeight="1" x14ac:dyDescent="0.25">
      <c r="A201" s="27"/>
      <c r="C201" s="28"/>
      <c r="E201" s="31"/>
      <c r="F201" s="31"/>
      <c r="G201" s="31"/>
      <c r="H201" s="31"/>
      <c r="I201" s="31"/>
      <c r="J201" s="31"/>
      <c r="K201" s="31"/>
    </row>
    <row r="202" spans="1:11" ht="12.75" customHeight="1" x14ac:dyDescent="0.25">
      <c r="A202" s="27"/>
      <c r="C202" s="25" t="s">
        <v>143</v>
      </c>
      <c r="E202" s="19">
        <f>AVERAGE(E195:E200)</f>
        <v>35308.166666666664</v>
      </c>
      <c r="F202" s="19">
        <f t="shared" ref="F202:K202" si="1">AVERAGE(F195:F200)</f>
        <v>134413.66666666666</v>
      </c>
      <c r="G202" s="19"/>
      <c r="H202" s="19">
        <f t="shared" si="1"/>
        <v>21300.833333333332</v>
      </c>
      <c r="I202" s="19">
        <f t="shared" si="1"/>
        <v>84311.166666666672</v>
      </c>
      <c r="J202" s="19"/>
      <c r="K202" s="19">
        <f t="shared" si="1"/>
        <v>37897.5</v>
      </c>
    </row>
    <row r="203" spans="1:11" ht="12.75" customHeight="1" x14ac:dyDescent="0.25">
      <c r="A203" s="34"/>
      <c r="B203" s="24"/>
      <c r="C203" s="24"/>
      <c r="D203" s="7"/>
      <c r="E203" s="7"/>
      <c r="F203" s="7"/>
      <c r="G203" s="7"/>
    </row>
    <row r="204" spans="1:11" ht="12.75" customHeight="1" x14ac:dyDescent="0.25">
      <c r="A204" s="42" t="s">
        <v>144</v>
      </c>
      <c r="B204" s="24"/>
      <c r="C204" s="24"/>
      <c r="D204" s="7"/>
      <c r="E204" s="7"/>
      <c r="F204" s="7"/>
      <c r="G204" s="7"/>
    </row>
    <row r="205" spans="1:11" ht="12.75" customHeight="1" x14ac:dyDescent="0.25">
      <c r="A205" s="34"/>
      <c r="B205" s="24"/>
      <c r="C205" s="24"/>
      <c r="D205" s="7"/>
      <c r="E205" s="7"/>
      <c r="F205" s="7"/>
      <c r="G205" s="7"/>
    </row>
    <row r="206" spans="1:11" ht="12.75" customHeight="1" x14ac:dyDescent="0.25">
      <c r="A206" s="34"/>
      <c r="B206" s="24"/>
      <c r="C206" s="24"/>
      <c r="D206" s="7"/>
      <c r="E206" s="7"/>
      <c r="F206" s="7"/>
      <c r="G206" s="7"/>
    </row>
    <row r="207" spans="1:11" ht="12.75" customHeight="1" x14ac:dyDescent="0.25">
      <c r="A207" s="34"/>
      <c r="B207" s="24"/>
      <c r="C207" s="24"/>
      <c r="D207" s="7"/>
      <c r="E207" s="7"/>
      <c r="F207" s="7"/>
      <c r="G207" s="7"/>
    </row>
    <row r="208" spans="1:11" ht="12.75" customHeight="1" x14ac:dyDescent="0.2"/>
    <row r="209" spans="3:12" ht="12.75" customHeight="1" x14ac:dyDescent="0.2"/>
    <row r="210" spans="3:12" ht="12.75" customHeight="1" x14ac:dyDescent="0.2"/>
    <row r="211" spans="3:12" ht="12.75" customHeight="1" x14ac:dyDescent="0.25">
      <c r="L211" s="14"/>
    </row>
    <row r="212" spans="3:12" ht="12.75" customHeight="1" x14ac:dyDescent="0.25">
      <c r="L212" s="14"/>
    </row>
    <row r="213" spans="3:12" ht="12.75" customHeight="1" x14ac:dyDescent="0.2"/>
    <row r="214" spans="3:12" ht="12.75" customHeight="1" x14ac:dyDescent="0.2"/>
    <row r="215" spans="3:12" ht="12.75" customHeight="1" x14ac:dyDescent="0.2"/>
    <row r="216" spans="3:12" ht="12.75" customHeight="1" x14ac:dyDescent="0.2"/>
    <row r="217" spans="3:12" ht="12.75" customHeight="1" x14ac:dyDescent="0.2"/>
    <row r="218" spans="3:12" ht="12.75" customHeight="1" x14ac:dyDescent="0.2"/>
    <row r="219" spans="3:12" ht="12.75" customHeight="1" x14ac:dyDescent="0.2"/>
    <row r="220" spans="3:12" ht="12.75" customHeight="1" x14ac:dyDescent="0.2"/>
    <row r="221" spans="3:12" ht="12.75" customHeight="1" x14ac:dyDescent="0.2">
      <c r="E221" s="41"/>
      <c r="F221" s="41"/>
      <c r="G221" s="41"/>
      <c r="H221" s="41"/>
      <c r="I221" s="41"/>
      <c r="J221" s="41"/>
      <c r="K221" s="41"/>
    </row>
    <row r="222" spans="3:12" ht="12.75" customHeight="1" x14ac:dyDescent="0.2"/>
    <row r="223" spans="3:12" ht="12.75" customHeight="1" x14ac:dyDescent="0.25">
      <c r="C223" s="24"/>
    </row>
    <row r="224" spans="3:12" ht="12.75" customHeight="1" x14ac:dyDescent="0.2"/>
    <row r="225" spans="3:3" ht="12.75" customHeight="1" x14ac:dyDescent="0.25">
      <c r="C225" s="31"/>
    </row>
    <row r="226" spans="3:3" ht="12.75" customHeight="1" x14ac:dyDescent="0.2"/>
  </sheetData>
  <mergeCells count="18">
    <mergeCell ref="E6:F6"/>
    <mergeCell ref="H6:I6"/>
    <mergeCell ref="E12:F12"/>
    <mergeCell ref="H12:I12"/>
    <mergeCell ref="E44:F44"/>
    <mergeCell ref="H44:I44"/>
    <mergeCell ref="E85:F85"/>
    <mergeCell ref="H85:I85"/>
    <mergeCell ref="E32:F32"/>
    <mergeCell ref="H32:I32"/>
    <mergeCell ref="E190:F190"/>
    <mergeCell ref="H190:I190"/>
    <mergeCell ref="E104:F104"/>
    <mergeCell ref="H104:I104"/>
    <mergeCell ref="E125:F125"/>
    <mergeCell ref="H125:I125"/>
    <mergeCell ref="E166:F166"/>
    <mergeCell ref="H166:I166"/>
  </mergeCells>
  <printOptions horizontalCentered="1"/>
  <pageMargins left="1" right="1" top="1" bottom="1" header="0.5" footer="0.5"/>
  <pageSetup scale="93" orientation="landscape" r:id="rId1"/>
  <headerFooter alignWithMargins="0"/>
  <rowBreaks count="4" manualBreakCount="4">
    <brk id="40" max="10" man="1"/>
    <brk id="81" max="10" man="1"/>
    <brk id="121" max="10" man="1"/>
    <brk id="1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2.3d Avg Income by Dep Status</vt:lpstr>
      <vt:lpstr>'T 2.3d Avg Income by Dep Status'!Print_Area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Nicole Jennings</cp:lastModifiedBy>
  <cp:lastPrinted>2020-01-14T20:51:22Z</cp:lastPrinted>
  <dcterms:created xsi:type="dcterms:W3CDTF">2019-12-16T18:07:00Z</dcterms:created>
  <dcterms:modified xsi:type="dcterms:W3CDTF">2020-01-31T20:58:31Z</dcterms:modified>
</cp:coreProperties>
</file>