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ive D\Fte_surv\history\"/>
    </mc:Choice>
  </mc:AlternateContent>
  <xr:revisionPtr revIDLastSave="0" documentId="13_ncr:1_{F046D9AD-8E65-4618-A217-4DF3A289DA78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weighted tuition and fees" sheetId="1" r:id="rId1"/>
  </sheets>
  <definedNames>
    <definedName name="_xlnm.Print_Area" localSheetId="0">'weighted tuition and fees'!$B$1:$J$38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1" l="1"/>
  <c r="I38" i="1"/>
  <c r="I37" i="1" l="1"/>
  <c r="I36" i="1"/>
  <c r="I35" i="1"/>
  <c r="I34" i="1"/>
  <c r="I33" i="1"/>
  <c r="I32" i="1"/>
  <c r="I31" i="1"/>
  <c r="I30" i="1" l="1"/>
  <c r="I29" i="1"/>
  <c r="I25" i="1" l="1"/>
  <c r="I24" i="1"/>
  <c r="I23" i="1"/>
  <c r="I22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<sst xmlns="http://schemas.openxmlformats.org/spreadsheetml/2006/main" count="34" uniqueCount="17">
  <si>
    <t>Fiscal</t>
  </si>
  <si>
    <t>Public</t>
  </si>
  <si>
    <t>Community</t>
  </si>
  <si>
    <t>Private</t>
  </si>
  <si>
    <t>Year</t>
  </si>
  <si>
    <t>Universities</t>
  </si>
  <si>
    <t>Colleges</t>
  </si>
  <si>
    <t>Four-Year</t>
  </si>
  <si>
    <t>Two-Year</t>
  </si>
  <si>
    <t>Overall</t>
  </si>
  <si>
    <t>Proprietary</t>
  </si>
  <si>
    <t>Percent</t>
  </si>
  <si>
    <t>Change</t>
  </si>
  <si>
    <t>Weighted Mean Tuition and Fees by Sector</t>
  </si>
  <si>
    <t>Not for Profit</t>
  </si>
  <si>
    <t>-</t>
  </si>
  <si>
    <t>Private-not-for-Profit does not include hospital schools.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</si>
</sst>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Continuous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5" fontId="3" fillId="0" borderId="5" xfId="0" applyNumberFormat="1" applyFont="1" applyBorder="1" applyAlignment="1">
      <alignment horizontal="center"/>
    </xf>
    <xf numFmtId="5" fontId="3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/>
    <xf numFmtId="0" fontId="3" fillId="0" borderId="6" xfId="0" applyNumberFormat="1" applyFont="1" applyBorder="1" applyAlignment="1">
      <alignment horizontal="center"/>
    </xf>
    <xf numFmtId="165" fontId="0" fillId="0" borderId="0" xfId="0" applyNumberFormat="1"/>
    <xf numFmtId="10" fontId="0" fillId="0" borderId="0" xfId="2" applyNumberFormat="1" applyFont="1"/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3" xfId="0" applyNumberFormat="1" applyFont="1" applyBorder="1" applyAlignment="1">
      <alignment horizontal="center"/>
    </xf>
    <xf numFmtId="165" fontId="0" fillId="0" borderId="9" xfId="0" applyNumberFormat="1" applyBorder="1"/>
    <xf numFmtId="5" fontId="3" fillId="0" borderId="0" xfId="0" applyNumberFormat="1" applyFont="1" applyBorder="1" applyAlignment="1">
      <alignment horizontal="center"/>
    </xf>
    <xf numFmtId="165" fontId="0" fillId="0" borderId="0" xfId="2" applyNumberFormat="1" applyFont="1"/>
    <xf numFmtId="5" fontId="3" fillId="0" borderId="9" xfId="0" applyNumberFormat="1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5" fontId="3" fillId="0" borderId="0" xfId="0" quotePrefix="1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1" xfId="0" quotePrefix="1" applyNumberFormat="1" applyFont="1" applyBorder="1" applyAlignment="1">
      <alignment horizontal="center"/>
    </xf>
    <xf numFmtId="165" fontId="0" fillId="0" borderId="12" xfId="0" applyNumberFormat="1" applyBorder="1"/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5" fontId="3" fillId="0" borderId="14" xfId="0" applyNumberFormat="1" applyFont="1" applyBorder="1" applyAlignment="1">
      <alignment horizontal="center"/>
    </xf>
    <xf numFmtId="166" fontId="0" fillId="0" borderId="0" xfId="3" applyNumberFormat="1" applyFont="1"/>
    <xf numFmtId="167" fontId="1" fillId="0" borderId="0" xfId="1" applyNumberFormat="1" applyFont="1"/>
    <xf numFmtId="0" fontId="5" fillId="0" borderId="0" xfId="0" applyFont="1"/>
    <xf numFmtId="165" fontId="6" fillId="0" borderId="9" xfId="0" applyNumberFormat="1" applyFont="1" applyBorder="1"/>
    <xf numFmtId="165" fontId="6" fillId="0" borderId="12" xfId="0" applyNumberFormat="1" applyFont="1" applyBorder="1"/>
    <xf numFmtId="5" fontId="3" fillId="0" borderId="15" xfId="0" applyNumberFormat="1" applyFont="1" applyBorder="1" applyAlignment="1">
      <alignment horizontal="center"/>
    </xf>
    <xf numFmtId="37" fontId="0" fillId="0" borderId="0" xfId="0" applyNumberFormat="1" applyAlignment="1">
      <alignment horizontal="right"/>
    </xf>
    <xf numFmtId="167" fontId="0" fillId="0" borderId="0" xfId="1" applyNumberFormat="1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8"/>
  <sheetViews>
    <sheetView tabSelected="1" zoomScaleNormal="100" zoomScaleSheetLayoutView="85" workbookViewId="0"/>
  </sheetViews>
  <sheetFormatPr defaultRowHeight="12.75" x14ac:dyDescent="0.2"/>
  <cols>
    <col min="2" max="8" width="11.140625" customWidth="1"/>
    <col min="10" max="10" width="2.85546875" customWidth="1"/>
    <col min="12" max="12" width="15.85546875" customWidth="1"/>
  </cols>
  <sheetData>
    <row r="1" spans="2:11" x14ac:dyDescent="0.2">
      <c r="B1" s="14" t="s">
        <v>13</v>
      </c>
      <c r="C1" s="13"/>
      <c r="D1" s="13"/>
      <c r="E1" s="13"/>
      <c r="F1" s="13"/>
      <c r="G1" s="13"/>
      <c r="H1" s="13"/>
      <c r="I1" s="1"/>
    </row>
    <row r="2" spans="2:11" x14ac:dyDescent="0.2">
      <c r="B2" s="2"/>
      <c r="C2" s="3"/>
      <c r="D2" s="3"/>
      <c r="E2" s="3"/>
      <c r="F2" s="3"/>
      <c r="G2" s="3"/>
      <c r="H2" s="4"/>
      <c r="I2" s="1"/>
    </row>
    <row r="3" spans="2:11" x14ac:dyDescent="0.2">
      <c r="B3" s="5" t="s">
        <v>0</v>
      </c>
      <c r="C3" s="5" t="s">
        <v>1</v>
      </c>
      <c r="D3" s="6" t="s">
        <v>2</v>
      </c>
      <c r="E3" s="6" t="s">
        <v>3</v>
      </c>
      <c r="F3" s="6" t="s">
        <v>3</v>
      </c>
      <c r="G3" s="7"/>
      <c r="H3" s="20"/>
      <c r="I3" s="18" t="s">
        <v>11</v>
      </c>
    </row>
    <row r="4" spans="2:11" x14ac:dyDescent="0.2"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10</v>
      </c>
      <c r="H4" s="21" t="s">
        <v>9</v>
      </c>
      <c r="I4" s="19" t="s">
        <v>12</v>
      </c>
    </row>
    <row r="5" spans="2:11" x14ac:dyDescent="0.2">
      <c r="B5" s="10">
        <v>1993</v>
      </c>
      <c r="C5" s="11">
        <v>2901</v>
      </c>
      <c r="D5" s="23">
        <v>1108</v>
      </c>
      <c r="E5" s="23">
        <v>10499</v>
      </c>
      <c r="F5" s="12">
        <v>6817</v>
      </c>
      <c r="G5" s="12"/>
      <c r="H5" s="11">
        <v>3669.3994508472128</v>
      </c>
      <c r="I5" s="22"/>
      <c r="K5" s="24"/>
    </row>
    <row r="6" spans="2:11" x14ac:dyDescent="0.2">
      <c r="B6" s="10">
        <v>1994</v>
      </c>
      <c r="C6" s="11">
        <v>3134</v>
      </c>
      <c r="D6" s="23">
        <v>1201</v>
      </c>
      <c r="E6" s="23">
        <v>11054</v>
      </c>
      <c r="F6" s="12">
        <v>7246</v>
      </c>
      <c r="G6" s="12"/>
      <c r="H6" s="11">
        <v>3990.5623403920954</v>
      </c>
      <c r="I6" s="22">
        <f t="shared" ref="I6:I8" si="0">(H6-H5)/H5</f>
        <v>8.7524646429739492E-2</v>
      </c>
      <c r="K6" s="24"/>
    </row>
    <row r="7" spans="2:11" x14ac:dyDescent="0.2">
      <c r="B7" s="10">
        <v>1995</v>
      </c>
      <c r="C7" s="11">
        <v>3303</v>
      </c>
      <c r="D7" s="23">
        <v>1259</v>
      </c>
      <c r="E7" s="23">
        <v>11716</v>
      </c>
      <c r="F7" s="12">
        <v>7615</v>
      </c>
      <c r="G7" s="12"/>
      <c r="H7" s="11">
        <v>4244.7974713512149</v>
      </c>
      <c r="I7" s="22">
        <f t="shared" si="0"/>
        <v>6.3709098937203779E-2</v>
      </c>
      <c r="K7" s="24"/>
    </row>
    <row r="8" spans="2:11" x14ac:dyDescent="0.2">
      <c r="B8" s="10">
        <v>1996</v>
      </c>
      <c r="C8" s="11">
        <v>3434</v>
      </c>
      <c r="D8" s="23">
        <v>1323</v>
      </c>
      <c r="E8" s="23">
        <v>12317</v>
      </c>
      <c r="F8" s="12">
        <v>7016</v>
      </c>
      <c r="G8" s="12"/>
      <c r="H8" s="11">
        <v>4519</v>
      </c>
      <c r="I8" s="22">
        <f t="shared" si="0"/>
        <v>6.4597317186372211E-2</v>
      </c>
      <c r="K8" s="24"/>
    </row>
    <row r="9" spans="2:11" x14ac:dyDescent="0.2">
      <c r="B9" s="10">
        <v>1997</v>
      </c>
      <c r="C9" s="11">
        <v>3629</v>
      </c>
      <c r="D9" s="23">
        <v>1370</v>
      </c>
      <c r="E9" s="23">
        <v>13036</v>
      </c>
      <c r="F9" s="12">
        <v>7310</v>
      </c>
      <c r="G9" s="12"/>
      <c r="H9" s="11">
        <v>4789</v>
      </c>
      <c r="I9" s="22">
        <f t="shared" ref="I9:I24" si="1">(H9-H8)/H8</f>
        <v>5.9747731799070593E-2</v>
      </c>
      <c r="K9" s="24"/>
    </row>
    <row r="10" spans="2:11" x14ac:dyDescent="0.2">
      <c r="B10" s="10">
        <v>1998</v>
      </c>
      <c r="C10" s="11">
        <v>3817</v>
      </c>
      <c r="D10" s="23">
        <v>1452</v>
      </c>
      <c r="E10" s="23">
        <v>13975</v>
      </c>
      <c r="F10" s="12">
        <v>7782</v>
      </c>
      <c r="G10" s="12">
        <v>7553</v>
      </c>
      <c r="H10" s="11">
        <v>5079</v>
      </c>
      <c r="I10" s="22">
        <f t="shared" si="1"/>
        <v>6.0555439548966382E-2</v>
      </c>
      <c r="K10" s="24"/>
    </row>
    <row r="11" spans="2:11" x14ac:dyDescent="0.2">
      <c r="B11" s="10">
        <v>1999</v>
      </c>
      <c r="C11" s="11">
        <v>3942</v>
      </c>
      <c r="D11" s="23">
        <v>1506</v>
      </c>
      <c r="E11" s="23">
        <v>14850</v>
      </c>
      <c r="F11" s="12">
        <v>8194</v>
      </c>
      <c r="G11" s="12">
        <v>7921</v>
      </c>
      <c r="H11" s="11">
        <v>5443</v>
      </c>
      <c r="I11" s="22">
        <f t="shared" si="1"/>
        <v>7.1667651112423708E-2</v>
      </c>
      <c r="K11" s="24"/>
    </row>
    <row r="12" spans="2:11" x14ac:dyDescent="0.2">
      <c r="B12" s="10">
        <v>2000</v>
      </c>
      <c r="C12" s="11">
        <v>4160</v>
      </c>
      <c r="D12" s="23">
        <v>1576</v>
      </c>
      <c r="E12" s="23">
        <v>15625</v>
      </c>
      <c r="F12" s="12">
        <v>8864</v>
      </c>
      <c r="G12" s="12">
        <v>8441</v>
      </c>
      <c r="H12" s="11">
        <v>5801</v>
      </c>
      <c r="I12" s="22">
        <f t="shared" si="1"/>
        <v>6.5772551901524895E-2</v>
      </c>
      <c r="K12" s="24"/>
    </row>
    <row r="13" spans="2:11" x14ac:dyDescent="0.2">
      <c r="B13" s="10">
        <v>2001</v>
      </c>
      <c r="C13" s="11">
        <v>4406</v>
      </c>
      <c r="D13" s="23">
        <v>1653</v>
      </c>
      <c r="E13" s="23">
        <v>16362</v>
      </c>
      <c r="F13" s="12">
        <v>9162</v>
      </c>
      <c r="G13" s="12">
        <v>9066</v>
      </c>
      <c r="H13" s="11">
        <v>6095</v>
      </c>
      <c r="I13" s="22">
        <f t="shared" si="1"/>
        <v>5.0680917083261508E-2</v>
      </c>
      <c r="K13" s="36"/>
    </row>
    <row r="14" spans="2:11" x14ac:dyDescent="0.2">
      <c r="B14" s="10">
        <v>2002</v>
      </c>
      <c r="C14" s="11">
        <v>4786</v>
      </c>
      <c r="D14" s="23">
        <v>1731</v>
      </c>
      <c r="E14" s="23">
        <v>17105</v>
      </c>
      <c r="F14" s="12">
        <v>9491</v>
      </c>
      <c r="G14" s="12">
        <v>9882</v>
      </c>
      <c r="H14" s="11">
        <v>6525</v>
      </c>
      <c r="I14" s="22">
        <f t="shared" si="1"/>
        <v>7.0549630844954886E-2</v>
      </c>
      <c r="K14" s="36"/>
    </row>
    <row r="15" spans="2:11" x14ac:dyDescent="0.2">
      <c r="B15" s="10">
        <v>2003</v>
      </c>
      <c r="C15" s="11">
        <v>5298</v>
      </c>
      <c r="D15" s="23">
        <v>1830</v>
      </c>
      <c r="E15" s="23">
        <v>17905</v>
      </c>
      <c r="F15" s="12">
        <v>10050</v>
      </c>
      <c r="G15" s="12">
        <v>10109</v>
      </c>
      <c r="H15" s="11">
        <v>6964</v>
      </c>
      <c r="I15" s="22">
        <f t="shared" si="1"/>
        <v>6.7279693486590034E-2</v>
      </c>
      <c r="K15" s="36"/>
    </row>
    <row r="16" spans="2:11" x14ac:dyDescent="0.2">
      <c r="B16" s="10">
        <v>2004</v>
      </c>
      <c r="C16" s="11">
        <v>5808</v>
      </c>
      <c r="D16" s="23">
        <v>1935</v>
      </c>
      <c r="E16" s="23">
        <v>18944</v>
      </c>
      <c r="F16" s="12">
        <v>10537</v>
      </c>
      <c r="G16" s="12">
        <v>10403</v>
      </c>
      <c r="H16" s="11">
        <v>7363</v>
      </c>
      <c r="I16" s="22">
        <f t="shared" si="1"/>
        <v>5.7294658242389433E-2</v>
      </c>
      <c r="K16" s="36"/>
    </row>
    <row r="17" spans="2:15" x14ac:dyDescent="0.2">
      <c r="B17" s="10">
        <v>2005</v>
      </c>
      <c r="C17" s="11">
        <v>6565</v>
      </c>
      <c r="D17" s="23">
        <v>2138</v>
      </c>
      <c r="E17" s="23">
        <v>19994</v>
      </c>
      <c r="F17" s="12">
        <v>11284</v>
      </c>
      <c r="G17" s="12">
        <v>14360</v>
      </c>
      <c r="H17" s="11">
        <v>7993</v>
      </c>
      <c r="I17" s="22">
        <f t="shared" si="1"/>
        <v>8.5562949884557926E-2</v>
      </c>
      <c r="K17" s="36"/>
    </row>
    <row r="18" spans="2:15" x14ac:dyDescent="0.2">
      <c r="B18" s="10">
        <v>2006</v>
      </c>
      <c r="C18" s="11">
        <v>7151</v>
      </c>
      <c r="D18" s="23">
        <v>2318</v>
      </c>
      <c r="E18" s="23">
        <v>21148</v>
      </c>
      <c r="F18" s="12">
        <v>11650</v>
      </c>
      <c r="G18" s="12">
        <v>14587</v>
      </c>
      <c r="H18" s="11">
        <v>8605</v>
      </c>
      <c r="I18" s="22">
        <f t="shared" si="1"/>
        <v>7.6566996121606404E-2</v>
      </c>
      <c r="K18" s="36"/>
    </row>
    <row r="19" spans="2:15" x14ac:dyDescent="0.2">
      <c r="B19" s="10">
        <v>2007</v>
      </c>
      <c r="C19" s="11">
        <v>7875</v>
      </c>
      <c r="D19" s="23">
        <v>2465</v>
      </c>
      <c r="E19" s="23">
        <v>22311</v>
      </c>
      <c r="F19" s="12">
        <v>11677</v>
      </c>
      <c r="G19" s="12">
        <v>15322</v>
      </c>
      <c r="H19" s="11">
        <v>9344</v>
      </c>
      <c r="I19" s="22">
        <f t="shared" si="1"/>
        <v>8.5880302149912838E-2</v>
      </c>
      <c r="K19" s="36"/>
    </row>
    <row r="20" spans="2:15" x14ac:dyDescent="0.2">
      <c r="B20" s="10">
        <v>2008</v>
      </c>
      <c r="C20" s="11">
        <v>8553</v>
      </c>
      <c r="D20" s="23">
        <v>2603</v>
      </c>
      <c r="E20" s="23">
        <v>23719</v>
      </c>
      <c r="F20" s="12">
        <v>13207</v>
      </c>
      <c r="G20" s="12">
        <v>16700</v>
      </c>
      <c r="H20" s="11">
        <v>10077</v>
      </c>
      <c r="I20" s="22">
        <f t="shared" si="1"/>
        <v>7.8446061643835621E-2</v>
      </c>
      <c r="K20" s="36"/>
    </row>
    <row r="21" spans="2:15" x14ac:dyDescent="0.2">
      <c r="B21" s="10">
        <v>2009</v>
      </c>
      <c r="C21" s="11">
        <v>9452</v>
      </c>
      <c r="D21" s="23">
        <v>2762</v>
      </c>
      <c r="E21" s="23">
        <v>25305</v>
      </c>
      <c r="F21" s="12">
        <v>14240</v>
      </c>
      <c r="G21" s="12">
        <v>18905</v>
      </c>
      <c r="H21" s="11">
        <v>10881</v>
      </c>
      <c r="I21" s="22">
        <f t="shared" si="1"/>
        <v>7.9785650491217622E-2</v>
      </c>
      <c r="K21" s="36"/>
    </row>
    <row r="22" spans="2:15" x14ac:dyDescent="0.2">
      <c r="B22" s="10">
        <v>2010</v>
      </c>
      <c r="C22" s="11">
        <v>10442</v>
      </c>
      <c r="D22" s="23">
        <v>2939</v>
      </c>
      <c r="E22" s="23">
        <v>26257</v>
      </c>
      <c r="F22" s="12">
        <v>14866</v>
      </c>
      <c r="G22" s="12">
        <v>18874</v>
      </c>
      <c r="H22" s="11">
        <v>11580</v>
      </c>
      <c r="I22" s="22">
        <f t="shared" si="1"/>
        <v>6.4240419079128752E-2</v>
      </c>
      <c r="K22" s="36"/>
    </row>
    <row r="23" spans="2:15" x14ac:dyDescent="0.2">
      <c r="B23" s="10">
        <v>2011</v>
      </c>
      <c r="C23" s="11">
        <v>11386</v>
      </c>
      <c r="D23" s="23">
        <v>3307</v>
      </c>
      <c r="E23" s="23">
        <v>27552</v>
      </c>
      <c r="F23" s="12">
        <v>15426</v>
      </c>
      <c r="G23" s="12">
        <v>19098</v>
      </c>
      <c r="H23" s="11">
        <v>11990</v>
      </c>
      <c r="I23" s="22">
        <f t="shared" si="1"/>
        <v>3.5405872193436959E-2</v>
      </c>
      <c r="K23" s="36"/>
    </row>
    <row r="24" spans="2:15" x14ac:dyDescent="0.2">
      <c r="B24" s="10">
        <v>2012</v>
      </c>
      <c r="C24" s="11">
        <v>11990</v>
      </c>
      <c r="D24" s="23">
        <v>3397</v>
      </c>
      <c r="E24" s="23">
        <v>28910</v>
      </c>
      <c r="F24" s="12">
        <v>16916</v>
      </c>
      <c r="G24" s="12">
        <v>19806</v>
      </c>
      <c r="H24" s="11">
        <v>12636</v>
      </c>
      <c r="I24" s="22">
        <f t="shared" si="1"/>
        <v>5.3878231859883233E-2</v>
      </c>
      <c r="K24" s="36"/>
    </row>
    <row r="25" spans="2:15" x14ac:dyDescent="0.2">
      <c r="B25" s="10">
        <v>2013</v>
      </c>
      <c r="C25" s="11">
        <v>12732</v>
      </c>
      <c r="D25" s="23">
        <v>3527</v>
      </c>
      <c r="E25" s="23">
        <v>30069</v>
      </c>
      <c r="F25" s="23">
        <v>14550</v>
      </c>
      <c r="G25" s="23">
        <v>18638</v>
      </c>
      <c r="H25" s="11">
        <v>13354</v>
      </c>
      <c r="I25" s="22">
        <f>(H25-H24)/H24</f>
        <v>5.6821779044001264E-2</v>
      </c>
      <c r="K25" s="36"/>
      <c r="M25" s="16"/>
    </row>
    <row r="26" spans="2:15" x14ac:dyDescent="0.2">
      <c r="B26" s="33"/>
      <c r="C26" s="11"/>
      <c r="D26" s="23"/>
      <c r="E26" s="23"/>
      <c r="F26" s="23"/>
      <c r="G26" s="23"/>
      <c r="H26" s="35"/>
      <c r="I26" s="32"/>
      <c r="K26" s="36"/>
      <c r="M26" s="16"/>
    </row>
    <row r="27" spans="2:15" x14ac:dyDescent="0.2">
      <c r="B27" s="10"/>
      <c r="C27" s="6" t="s">
        <v>1</v>
      </c>
      <c r="D27" s="6" t="s">
        <v>2</v>
      </c>
      <c r="E27" s="6" t="s">
        <v>3</v>
      </c>
      <c r="F27" s="6"/>
      <c r="G27" s="7"/>
      <c r="H27" s="23"/>
      <c r="I27" s="22"/>
      <c r="K27" s="36"/>
      <c r="M27" s="16"/>
    </row>
    <row r="28" spans="2:15" x14ac:dyDescent="0.2">
      <c r="B28" s="34"/>
      <c r="C28" s="9" t="s">
        <v>5</v>
      </c>
      <c r="D28" s="9" t="s">
        <v>6</v>
      </c>
      <c r="E28" s="9" t="s">
        <v>14</v>
      </c>
      <c r="F28" s="9"/>
      <c r="G28" s="9" t="s">
        <v>10</v>
      </c>
      <c r="H28" s="30"/>
      <c r="I28" s="32"/>
      <c r="K28" s="36"/>
    </row>
    <row r="29" spans="2:15" ht="15" x14ac:dyDescent="0.25">
      <c r="B29" s="15">
        <v>2014</v>
      </c>
      <c r="C29" s="11">
        <v>13382</v>
      </c>
      <c r="D29" s="23">
        <v>3626</v>
      </c>
      <c r="E29" s="23">
        <v>31333</v>
      </c>
      <c r="F29" s="28" t="s">
        <v>15</v>
      </c>
      <c r="G29" s="23">
        <v>19257</v>
      </c>
      <c r="H29" s="11">
        <v>13967.076375770166</v>
      </c>
      <c r="I29" s="39">
        <f>(H29-H25)/H25</f>
        <v>4.5909568351817143E-2</v>
      </c>
      <c r="K29" s="36"/>
      <c r="M29" s="26"/>
      <c r="N29" s="37"/>
      <c r="O29" s="27"/>
    </row>
    <row r="30" spans="2:15" ht="15" x14ac:dyDescent="0.25">
      <c r="B30" s="29">
        <v>2015</v>
      </c>
      <c r="C30" s="23">
        <v>13984</v>
      </c>
      <c r="D30" s="23">
        <v>3809</v>
      </c>
      <c r="E30" s="23">
        <v>33056</v>
      </c>
      <c r="F30" s="28" t="s">
        <v>15</v>
      </c>
      <c r="G30" s="25">
        <v>19768</v>
      </c>
      <c r="H30" s="11">
        <v>14733</v>
      </c>
      <c r="I30" s="39">
        <f t="shared" ref="I30:I39" si="2">(H30-H29)/H29</f>
        <v>5.4837791648261081E-2</v>
      </c>
      <c r="K30" s="36"/>
      <c r="M30" s="26"/>
      <c r="N30" s="37"/>
      <c r="O30" s="27"/>
    </row>
    <row r="31" spans="2:15" ht="15" x14ac:dyDescent="0.25">
      <c r="B31" s="29">
        <v>2016</v>
      </c>
      <c r="C31" s="23">
        <v>14535</v>
      </c>
      <c r="D31" s="23">
        <v>3980</v>
      </c>
      <c r="E31" s="23">
        <v>34137</v>
      </c>
      <c r="F31" s="28" t="s">
        <v>15</v>
      </c>
      <c r="G31" s="25">
        <v>20480</v>
      </c>
      <c r="H31" s="11">
        <v>15893</v>
      </c>
      <c r="I31" s="39">
        <f t="shared" si="2"/>
        <v>7.8734813004819118E-2</v>
      </c>
      <c r="K31" s="36"/>
      <c r="M31" s="26"/>
      <c r="N31" s="37"/>
      <c r="O31" s="27"/>
    </row>
    <row r="32" spans="2:15" ht="15" x14ac:dyDescent="0.25">
      <c r="B32" s="29">
        <v>2017</v>
      </c>
      <c r="C32" s="23">
        <v>14903</v>
      </c>
      <c r="D32" s="23">
        <v>4157</v>
      </c>
      <c r="E32" s="23">
        <v>35471</v>
      </c>
      <c r="F32" s="28" t="s">
        <v>15</v>
      </c>
      <c r="G32" s="25">
        <v>20389</v>
      </c>
      <c r="H32" s="11">
        <v>16605</v>
      </c>
      <c r="I32" s="39">
        <f t="shared" si="2"/>
        <v>4.4799597306990499E-2</v>
      </c>
      <c r="K32" s="36"/>
      <c r="M32" s="26"/>
      <c r="N32" s="37"/>
      <c r="O32" s="27"/>
    </row>
    <row r="33" spans="2:15" ht="15" x14ac:dyDescent="0.25">
      <c r="B33" s="29">
        <v>2018</v>
      </c>
      <c r="C33" s="23">
        <v>15182</v>
      </c>
      <c r="D33" s="23">
        <v>4356</v>
      </c>
      <c r="E33" s="23">
        <v>36747</v>
      </c>
      <c r="F33" s="28" t="s">
        <v>15</v>
      </c>
      <c r="G33" s="25">
        <v>19750</v>
      </c>
      <c r="H33" s="11">
        <v>17190</v>
      </c>
      <c r="I33" s="39">
        <f t="shared" si="2"/>
        <v>3.5230352303523033E-2</v>
      </c>
      <c r="K33" s="36"/>
      <c r="M33" s="26"/>
      <c r="N33" s="37"/>
      <c r="O33" s="27"/>
    </row>
    <row r="34" spans="2:15" ht="15" x14ac:dyDescent="0.25">
      <c r="B34" s="29">
        <v>2019</v>
      </c>
      <c r="C34" s="23">
        <v>15592</v>
      </c>
      <c r="D34" s="23">
        <v>4444</v>
      </c>
      <c r="E34" s="23">
        <v>38019</v>
      </c>
      <c r="F34" s="28" t="s">
        <v>15</v>
      </c>
      <c r="G34" s="25">
        <v>19749</v>
      </c>
      <c r="H34" s="11">
        <v>17826</v>
      </c>
      <c r="I34" s="39">
        <f t="shared" si="2"/>
        <v>3.6998254799301918E-2</v>
      </c>
      <c r="K34" s="36"/>
      <c r="M34" s="26"/>
      <c r="N34" s="37"/>
      <c r="O34" s="27"/>
    </row>
    <row r="35" spans="2:15" ht="15" x14ac:dyDescent="0.25">
      <c r="B35" s="29">
        <v>2020</v>
      </c>
      <c r="C35" s="23">
        <v>15936</v>
      </c>
      <c r="D35" s="23">
        <v>4528</v>
      </c>
      <c r="E35" s="23">
        <v>39417</v>
      </c>
      <c r="F35" s="28" t="s">
        <v>15</v>
      </c>
      <c r="G35" s="25">
        <v>19655</v>
      </c>
      <c r="H35" s="11">
        <v>18254</v>
      </c>
      <c r="I35" s="39">
        <f t="shared" si="2"/>
        <v>2.4009873218893751E-2</v>
      </c>
      <c r="K35" s="24"/>
      <c r="M35" s="26"/>
      <c r="N35" s="37"/>
    </row>
    <row r="36" spans="2:15" ht="15" x14ac:dyDescent="0.25">
      <c r="B36" s="29">
        <v>2021</v>
      </c>
      <c r="C36" s="23">
        <v>16333</v>
      </c>
      <c r="D36" s="23">
        <v>4599</v>
      </c>
      <c r="E36" s="23">
        <v>40380</v>
      </c>
      <c r="F36" s="28" t="s">
        <v>15</v>
      </c>
      <c r="G36" s="25">
        <v>19812</v>
      </c>
      <c r="H36" s="23">
        <v>18842</v>
      </c>
      <c r="I36" s="39">
        <f t="shared" si="2"/>
        <v>3.2212117891968886E-2</v>
      </c>
      <c r="K36" s="24"/>
      <c r="M36" s="26"/>
      <c r="N36" s="37"/>
    </row>
    <row r="37" spans="2:15" ht="15" x14ac:dyDescent="0.25">
      <c r="B37" s="29">
        <v>2022</v>
      </c>
      <c r="C37" s="23">
        <v>16539</v>
      </c>
      <c r="D37" s="23">
        <v>4798</v>
      </c>
      <c r="E37" s="23">
        <v>41423</v>
      </c>
      <c r="F37" s="28" t="s">
        <v>15</v>
      </c>
      <c r="G37" s="25">
        <v>19943</v>
      </c>
      <c r="H37" s="23">
        <v>19938</v>
      </c>
      <c r="I37" s="39">
        <f t="shared" si="2"/>
        <v>5.8167922725825286E-2</v>
      </c>
      <c r="M37" s="26"/>
      <c r="N37" s="37"/>
    </row>
    <row r="38" spans="2:15" x14ac:dyDescent="0.2">
      <c r="B38" s="29">
        <v>2023</v>
      </c>
      <c r="C38" s="23">
        <v>16492</v>
      </c>
      <c r="D38" s="23">
        <v>4895</v>
      </c>
      <c r="E38" s="23">
        <v>42897</v>
      </c>
      <c r="F38" s="28" t="s">
        <v>15</v>
      </c>
      <c r="G38" s="25">
        <v>19294</v>
      </c>
      <c r="H38" s="23">
        <v>20463.318012326061</v>
      </c>
      <c r="I38" s="39">
        <f t="shared" si="2"/>
        <v>2.6347578108439206E-2</v>
      </c>
      <c r="K38" s="42"/>
      <c r="L38" s="43"/>
      <c r="M38" s="43"/>
      <c r="N38" s="43"/>
    </row>
    <row r="39" spans="2:15" x14ac:dyDescent="0.2">
      <c r="B39" s="33">
        <v>2024</v>
      </c>
      <c r="C39" s="35">
        <v>16817.156638466859</v>
      </c>
      <c r="D39" s="30">
        <v>4955</v>
      </c>
      <c r="E39" s="30">
        <v>44287</v>
      </c>
      <c r="F39" s="31" t="s">
        <v>15</v>
      </c>
      <c r="G39" s="41">
        <v>19143</v>
      </c>
      <c r="H39" s="35">
        <v>20838.789169205884</v>
      </c>
      <c r="I39" s="40">
        <f t="shared" si="2"/>
        <v>1.834849835464895E-2</v>
      </c>
      <c r="K39" s="42"/>
      <c r="L39" s="43"/>
      <c r="M39" s="43"/>
      <c r="N39" s="43"/>
    </row>
    <row r="40" spans="2:15" x14ac:dyDescent="0.2">
      <c r="I40" s="16"/>
    </row>
    <row r="41" spans="2:15" ht="15" x14ac:dyDescent="0.25">
      <c r="B41" s="38" t="s">
        <v>16</v>
      </c>
      <c r="C41" s="17"/>
      <c r="D41" s="17"/>
      <c r="E41" s="17"/>
      <c r="G41" s="26"/>
      <c r="H41" s="37"/>
      <c r="I41" s="37"/>
      <c r="J41" s="37"/>
      <c r="K41" s="24"/>
    </row>
    <row r="42" spans="2:15" x14ac:dyDescent="0.2">
      <c r="C42" s="17"/>
      <c r="D42" s="17"/>
      <c r="E42" s="17"/>
    </row>
    <row r="43" spans="2:15" x14ac:dyDescent="0.2">
      <c r="C43" s="17"/>
      <c r="D43" s="17"/>
      <c r="E43" s="17"/>
    </row>
    <row r="44" spans="2:15" x14ac:dyDescent="0.2">
      <c r="C44" s="17"/>
      <c r="D44" s="17"/>
      <c r="E44" s="17"/>
    </row>
    <row r="45" spans="2:15" x14ac:dyDescent="0.2">
      <c r="C45" s="17"/>
      <c r="D45" s="17"/>
      <c r="E45" s="17"/>
    </row>
    <row r="46" spans="2:15" x14ac:dyDescent="0.2">
      <c r="C46" s="17"/>
      <c r="D46" s="17"/>
      <c r="E46" s="17"/>
    </row>
    <row r="47" spans="2:15" x14ac:dyDescent="0.2">
      <c r="C47" s="17"/>
      <c r="D47" s="17"/>
      <c r="E47" s="17"/>
    </row>
    <row r="48" spans="2:15" x14ac:dyDescent="0.2">
      <c r="C48" s="17"/>
      <c r="D48" s="17"/>
      <c r="E48" s="17"/>
    </row>
  </sheetData>
  <phoneticPr fontId="0" type="noConversion"/>
  <pageMargins left="0.75" right="0.75" top="0.5" bottom="0.5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weighted tuition and fees</vt:lpstr>
      <vt:lpstr>'weighted tuition and fees'!Print_Area</vt:lpstr>
    </vt:vector>
  </TitlesOfParts>
  <Company>ISAC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</dc:creator>
  <cp:lastModifiedBy>Michael Solomon</cp:lastModifiedBy>
  <cp:lastPrinted>2023-02-28T21:57:14Z</cp:lastPrinted>
  <dcterms:created xsi:type="dcterms:W3CDTF">2002-06-21T16:24:48Z</dcterms:created>
  <dcterms:modified xsi:type="dcterms:W3CDTF">2023-10-10T19:09:42Z</dcterms:modified>
</cp:coreProperties>
</file>